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NEW工作文件\采购挂网2023\10.24\办公用品\"/>
    </mc:Choice>
  </mc:AlternateContent>
  <bookViews>
    <workbookView xWindow="0" yWindow="0" windowWidth="28800" windowHeight="12375"/>
  </bookViews>
  <sheets>
    <sheet name="报价表" sheetId="5" r:id="rId1"/>
    <sheet name="Sheet3" sheetId="3" r:id="rId2"/>
  </sheets>
  <definedNames>
    <definedName name="_xlnm.Print_Titles" localSheetId="0">报价表!$2:$2</definedName>
  </definedNames>
  <calcPr calcId="162913"/>
</workbook>
</file>

<file path=xl/calcChain.xml><?xml version="1.0" encoding="utf-8"?>
<calcChain xmlns="http://schemas.openxmlformats.org/spreadsheetml/2006/main">
  <c r="H89" i="5" l="1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90" i="5" s="1"/>
</calcChain>
</file>

<file path=xl/sharedStrings.xml><?xml version="1.0" encoding="utf-8"?>
<sst xmlns="http://schemas.openxmlformats.org/spreadsheetml/2006/main" count="356" uniqueCount="199">
  <si>
    <t>品目名称</t>
  </si>
  <si>
    <t>型号（参数）</t>
  </si>
  <si>
    <t>单位</t>
  </si>
  <si>
    <t>年预算数量</t>
  </si>
  <si>
    <t>报价品牌</t>
  </si>
  <si>
    <t>1号钢夹</t>
  </si>
  <si>
    <t>得力/晨光/真彩</t>
  </si>
  <si>
    <t>1号</t>
  </si>
  <si>
    <t>个</t>
  </si>
  <si>
    <t>大票夹</t>
  </si>
  <si>
    <t>9521钢夹</t>
  </si>
  <si>
    <t>A3板夹</t>
  </si>
  <si>
    <t>得力/晨光/真彩/宝朗</t>
  </si>
  <si>
    <t>94862</t>
  </si>
  <si>
    <t>A4板夹</t>
  </si>
  <si>
    <t>4504</t>
  </si>
  <si>
    <t>A5板夹</t>
  </si>
  <si>
    <t>4505</t>
  </si>
  <si>
    <t>白板</t>
  </si>
  <si>
    <t>得力/晨光/雨桐</t>
  </si>
  <si>
    <t xml:space="preserve">50*70CM </t>
  </si>
  <si>
    <t>张</t>
  </si>
  <si>
    <t xml:space="preserve">60*90CM </t>
  </si>
  <si>
    <t>移动白(黑）板     (带架子）</t>
  </si>
  <si>
    <t>90*150CM</t>
  </si>
  <si>
    <t>白板笔</t>
  </si>
  <si>
    <t>得力/晨光/真彩/现代美</t>
  </si>
  <si>
    <t>支</t>
  </si>
  <si>
    <t>白板笔擦子</t>
  </si>
  <si>
    <t>得力/晨光/现代美</t>
  </si>
  <si>
    <t>803</t>
  </si>
  <si>
    <t>白板笔墨水</t>
  </si>
  <si>
    <t>W-030</t>
  </si>
  <si>
    <t>瓶</t>
  </si>
  <si>
    <t>软面笔记本</t>
  </si>
  <si>
    <t>得力/晨光/真彩/</t>
  </si>
  <si>
    <t>32K150型</t>
  </si>
  <si>
    <t>32K100型</t>
  </si>
  <si>
    <t>32K40型</t>
  </si>
  <si>
    <t>本</t>
  </si>
  <si>
    <t>笔筒</t>
  </si>
  <si>
    <t>得力</t>
  </si>
  <si>
    <t>904</t>
  </si>
  <si>
    <t>便利贴</t>
  </si>
  <si>
    <t>得力/晨光/真彩/天卓</t>
  </si>
  <si>
    <t>76*76</t>
  </si>
  <si>
    <t>长尾夹</t>
  </si>
  <si>
    <t>8551、12个</t>
  </si>
  <si>
    <t>盒</t>
  </si>
  <si>
    <t>8552、24个</t>
  </si>
  <si>
    <t>8553、24个</t>
  </si>
  <si>
    <t>8554、48个</t>
  </si>
  <si>
    <t>8555、40个</t>
  </si>
  <si>
    <t>8556、60个</t>
  </si>
  <si>
    <t>美工刀</t>
  </si>
  <si>
    <t>2081</t>
  </si>
  <si>
    <t>把</t>
  </si>
  <si>
    <t>2001</t>
  </si>
  <si>
    <t>磨沙抽杆夹</t>
  </si>
  <si>
    <t>得力/晨光/真彩/轩亚</t>
  </si>
  <si>
    <t xml:space="preserve">1cm </t>
  </si>
  <si>
    <t>印台</t>
  </si>
  <si>
    <t>9864</t>
  </si>
  <si>
    <t>大头针</t>
  </si>
  <si>
    <t>得力/晨光</t>
  </si>
  <si>
    <t>≥100个</t>
  </si>
  <si>
    <t>档案袋</t>
  </si>
  <si>
    <t>得力/晨光/鑫凯隆/轩亚</t>
  </si>
  <si>
    <t>进口牛皮纸A4</t>
  </si>
  <si>
    <t>档案线</t>
  </si>
  <si>
    <t>65米</t>
  </si>
  <si>
    <t>订书机</t>
  </si>
  <si>
    <t>装定量12页</t>
  </si>
  <si>
    <t>台</t>
  </si>
  <si>
    <t>订书针</t>
  </si>
  <si>
    <t>12</t>
  </si>
  <si>
    <t>复写纸</t>
  </si>
  <si>
    <t>32K</t>
  </si>
  <si>
    <t>公文包</t>
  </si>
  <si>
    <t>得力/晨光/真彩/康百</t>
  </si>
  <si>
    <t>固体胶</t>
  </si>
  <si>
    <t>7102</t>
  </si>
  <si>
    <t>厚层订书订</t>
  </si>
  <si>
    <t>0013</t>
  </si>
  <si>
    <t>厚层订书机</t>
  </si>
  <si>
    <t>装定量100页</t>
  </si>
  <si>
    <t>回形针</t>
  </si>
  <si>
    <t>计算器</t>
  </si>
  <si>
    <t>新万年/得力/晨光</t>
  </si>
  <si>
    <t>WS-3826</t>
  </si>
  <si>
    <t>胶水</t>
  </si>
  <si>
    <t>7302  50ml</t>
  </si>
  <si>
    <t>快干印油</t>
  </si>
  <si>
    <t>9874</t>
  </si>
  <si>
    <t>透明胶</t>
  </si>
  <si>
    <t>友谊</t>
  </si>
  <si>
    <t>6*180米/卷</t>
  </si>
  <si>
    <t>卷</t>
  </si>
  <si>
    <t>3.8*60米/卷</t>
  </si>
  <si>
    <t>起钉器</t>
  </si>
  <si>
    <t>231</t>
  </si>
  <si>
    <t>收据</t>
  </si>
  <si>
    <t>得力/晨光/欧瑞</t>
  </si>
  <si>
    <t>3联20份</t>
  </si>
  <si>
    <t>双面胶带</t>
  </si>
  <si>
    <t>棉纸1.2*10米</t>
  </si>
  <si>
    <t>细记号笔</t>
  </si>
  <si>
    <t>得力/晨光/真彩/掌握</t>
  </si>
  <si>
    <t>黑</t>
  </si>
  <si>
    <t>双头粗记号笔</t>
  </si>
  <si>
    <t>红</t>
  </si>
  <si>
    <t>四层文件柜</t>
  </si>
  <si>
    <t>四格文件架</t>
  </si>
  <si>
    <t>得力/晨光/轩亚</t>
  </si>
  <si>
    <t>塑料YF948</t>
  </si>
  <si>
    <t>塑料档案盒</t>
  </si>
  <si>
    <t>2cm全新料</t>
  </si>
  <si>
    <t>4cm全新料</t>
  </si>
  <si>
    <t>6cm全新料</t>
  </si>
  <si>
    <t>8cm全新料</t>
  </si>
  <si>
    <t>资料册</t>
  </si>
  <si>
    <t>40页</t>
  </si>
  <si>
    <t>文件袋</t>
  </si>
  <si>
    <t>A418丝</t>
  </si>
  <si>
    <t>文件夹</t>
  </si>
  <si>
    <t>纸板双夹</t>
  </si>
  <si>
    <t>橡皮檫</t>
  </si>
  <si>
    <t>32*22*12mm</t>
  </si>
  <si>
    <t>荧光笔</t>
  </si>
  <si>
    <t>粘性中性笔</t>
  </si>
  <si>
    <t>剪刀（尖头）</t>
  </si>
  <si>
    <t>6010</t>
  </si>
  <si>
    <t>直尺</t>
  </si>
  <si>
    <t>30CM</t>
  </si>
  <si>
    <t>纸档案盒</t>
  </si>
  <si>
    <t xml:space="preserve">进口牛皮纸4cm </t>
  </si>
  <si>
    <t>卷皮</t>
  </si>
  <si>
    <t>得力/晨光/昌隆/轩亚</t>
  </si>
  <si>
    <t>进口纸</t>
  </si>
  <si>
    <t>按动中性笔</t>
  </si>
  <si>
    <t>0.5mm</t>
  </si>
  <si>
    <t>按动中性笔芯</t>
  </si>
  <si>
    <t>中性笔</t>
  </si>
  <si>
    <t>铅笔</t>
  </si>
  <si>
    <t>2B</t>
  </si>
  <si>
    <t>标签贴</t>
  </si>
  <si>
    <t>50张</t>
  </si>
  <si>
    <t>充电电筒</t>
  </si>
  <si>
    <t>600mAH，300次以上充放电</t>
  </si>
  <si>
    <t>纽扣式电池</t>
  </si>
  <si>
    <t xml:space="preserve">CR2016 3V </t>
  </si>
  <si>
    <t>颗</t>
  </si>
  <si>
    <t>电池1</t>
  </si>
  <si>
    <t>南孚</t>
  </si>
  <si>
    <t>23A 12V</t>
  </si>
  <si>
    <t>电池2</t>
  </si>
  <si>
    <t>5号</t>
  </si>
  <si>
    <t>对</t>
  </si>
  <si>
    <t>电池3</t>
  </si>
  <si>
    <t>7号</t>
  </si>
  <si>
    <t>电池4</t>
  </si>
  <si>
    <t>电池5</t>
  </si>
  <si>
    <t>9V</t>
  </si>
  <si>
    <t>电话机</t>
  </si>
  <si>
    <t>步步高</t>
  </si>
  <si>
    <t>座机办公、来电显示、可接分机功能</t>
  </si>
  <si>
    <t>电插板2</t>
  </si>
  <si>
    <t>公牛</t>
  </si>
  <si>
    <r>
      <rPr>
        <sz val="11"/>
        <color theme="1"/>
        <rFont val="宋体"/>
        <charset val="134"/>
        <scheme val="minor"/>
      </rPr>
      <t>603-（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3）</t>
    </r>
  </si>
  <si>
    <t>电插板3</t>
  </si>
  <si>
    <t>604-(3-3)</t>
  </si>
  <si>
    <t>电插板4</t>
  </si>
  <si>
    <r>
      <rPr>
        <sz val="11"/>
        <color theme="1"/>
        <rFont val="宋体"/>
        <charset val="134"/>
        <scheme val="minor"/>
      </rPr>
      <t>604-（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5）</t>
    </r>
  </si>
  <si>
    <t>电插板5</t>
  </si>
  <si>
    <r>
      <rPr>
        <sz val="11"/>
        <color theme="1"/>
        <rFont val="宋体"/>
        <charset val="134"/>
        <scheme val="minor"/>
      </rPr>
      <t>605-（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3）</t>
    </r>
  </si>
  <si>
    <t>电插板6</t>
  </si>
  <si>
    <r>
      <rPr>
        <sz val="11"/>
        <color theme="1"/>
        <rFont val="宋体"/>
        <charset val="134"/>
        <scheme val="minor"/>
      </rPr>
      <t>605-（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5）</t>
    </r>
  </si>
  <si>
    <t>电插板7</t>
  </si>
  <si>
    <r>
      <rPr>
        <sz val="11"/>
        <color theme="1"/>
        <rFont val="宋体"/>
        <charset val="134"/>
        <scheme val="minor"/>
      </rPr>
      <t>605-（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10）</t>
    </r>
  </si>
  <si>
    <t>电插板8</t>
  </si>
  <si>
    <r>
      <rPr>
        <sz val="11"/>
        <color theme="1"/>
        <rFont val="宋体"/>
        <charset val="134"/>
        <scheme val="minor"/>
      </rPr>
      <t>606-（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1.8）</t>
    </r>
  </si>
  <si>
    <t>电插板9</t>
  </si>
  <si>
    <r>
      <rPr>
        <sz val="11"/>
        <color theme="1"/>
        <rFont val="宋体"/>
        <charset val="134"/>
        <scheme val="minor"/>
      </rPr>
      <t>609-（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3）</t>
    </r>
  </si>
  <si>
    <t>PDU插板</t>
  </si>
  <si>
    <t>GNE-108E 1.8米    圆孔</t>
  </si>
  <si>
    <t>GNE-10A0 1.8米    圆孔</t>
  </si>
  <si>
    <t>GNE-10C0 1.8米    圆孔</t>
  </si>
  <si>
    <t>序号</t>
    <phoneticPr fontId="9" type="noConversion"/>
  </si>
  <si>
    <t>注：报价应是最终用户验收合格后的总价，包括设备运输、保险、代理、安装调试、培训、税费和招标文件规定的其它费用。</t>
    <phoneticPr fontId="9" type="noConversion"/>
  </si>
  <si>
    <t>采购申请人：（盖单位章）</t>
  </si>
  <si>
    <t>法定代表人或其授权代理人：（签字）</t>
    <phoneticPr fontId="9" type="noConversion"/>
  </si>
  <si>
    <t>日期：     年  月   日</t>
    <phoneticPr fontId="9" type="noConversion"/>
  </si>
  <si>
    <t>广安市人民医院办公用品报价一览表</t>
    <phoneticPr fontId="9" type="noConversion"/>
  </si>
  <si>
    <t>品牌</t>
    <phoneticPr fontId="9" type="noConversion"/>
  </si>
  <si>
    <t>预算单价（元）</t>
    <phoneticPr fontId="9" type="noConversion"/>
  </si>
  <si>
    <t>年预算总价（元）</t>
    <phoneticPr fontId="9" type="noConversion"/>
  </si>
  <si>
    <t>报价（元）</t>
    <phoneticPr fontId="9" type="noConversion"/>
  </si>
  <si>
    <t>小计（元）</t>
    <phoneticPr fontId="9" type="noConversion"/>
  </si>
  <si>
    <t>总合计（元）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</si>
</sst>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workbookViewId="0">
      <selection activeCell="A2" sqref="A2:K2"/>
    </sheetView>
  </sheetViews>
  <sheetFormatPr defaultColWidth="9" defaultRowHeight="13.5" x14ac:dyDescent="0.15"/>
  <cols>
    <col min="1" max="1" width="5.125" style="12" customWidth="1"/>
    <col min="2" max="2" width="13.75" style="12" customWidth="1"/>
    <col min="3" max="3" width="21.25" style="12" customWidth="1"/>
    <col min="4" max="4" width="13.375" style="12" customWidth="1"/>
    <col min="5" max="5" width="7.125" style="12" customWidth="1"/>
    <col min="6" max="6" width="9.625" style="3" customWidth="1"/>
    <col min="7" max="7" width="8.875" style="12" customWidth="1"/>
    <col min="8" max="8" width="9.875" style="12" customWidth="1"/>
    <col min="9" max="9" width="8.5" style="12" customWidth="1"/>
    <col min="10" max="10" width="7.375" style="12" customWidth="1"/>
    <col min="11" max="11" width="9" style="12"/>
    <col min="14" max="14" width="8.875" customWidth="1"/>
    <col min="16" max="16" width="10.375" customWidth="1"/>
  </cols>
  <sheetData>
    <row r="1" spans="1:11" x14ac:dyDescent="0.15">
      <c r="A1" s="42" t="s">
        <v>192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36" customFormat="1" ht="27" x14ac:dyDescent="0.15">
      <c r="A2" s="31" t="s">
        <v>187</v>
      </c>
      <c r="B2" s="32" t="s">
        <v>0</v>
      </c>
      <c r="C2" s="33" t="s">
        <v>193</v>
      </c>
      <c r="D2" s="37" t="s">
        <v>1</v>
      </c>
      <c r="E2" s="37" t="s">
        <v>2</v>
      </c>
      <c r="F2" s="38" t="s">
        <v>3</v>
      </c>
      <c r="G2" s="31" t="s">
        <v>194</v>
      </c>
      <c r="H2" s="31" t="s">
        <v>195</v>
      </c>
      <c r="I2" s="34" t="s">
        <v>4</v>
      </c>
      <c r="J2" s="39" t="s">
        <v>196</v>
      </c>
      <c r="K2" s="35" t="s">
        <v>197</v>
      </c>
    </row>
    <row r="3" spans="1:11" x14ac:dyDescent="0.15">
      <c r="A3" s="13">
        <v>1</v>
      </c>
      <c r="B3" s="4" t="s">
        <v>5</v>
      </c>
      <c r="C3" s="4" t="s">
        <v>6</v>
      </c>
      <c r="D3" s="13" t="s">
        <v>7</v>
      </c>
      <c r="E3" s="4" t="s">
        <v>8</v>
      </c>
      <c r="F3" s="5">
        <v>100</v>
      </c>
      <c r="G3" s="15">
        <v>3.5</v>
      </c>
      <c r="H3" s="15">
        <f>F3*G3</f>
        <v>350</v>
      </c>
      <c r="I3" s="15"/>
      <c r="J3" s="13"/>
      <c r="K3" s="13"/>
    </row>
    <row r="4" spans="1:11" x14ac:dyDescent="0.15">
      <c r="A4" s="13">
        <v>2</v>
      </c>
      <c r="B4" s="4" t="s">
        <v>9</v>
      </c>
      <c r="C4" s="14" t="s">
        <v>6</v>
      </c>
      <c r="D4" s="4" t="s">
        <v>10</v>
      </c>
      <c r="E4" s="4" t="s">
        <v>8</v>
      </c>
      <c r="F4" s="5">
        <v>50</v>
      </c>
      <c r="G4" s="15">
        <v>2.5</v>
      </c>
      <c r="H4" s="15">
        <f>F4*G4</f>
        <v>125</v>
      </c>
      <c r="I4" s="15"/>
      <c r="J4" s="13"/>
      <c r="K4" s="13"/>
    </row>
    <row r="5" spans="1:11" x14ac:dyDescent="0.15">
      <c r="A5" s="13">
        <v>3</v>
      </c>
      <c r="B5" s="4" t="s">
        <v>11</v>
      </c>
      <c r="C5" s="4" t="s">
        <v>12</v>
      </c>
      <c r="D5" s="4" t="s">
        <v>13</v>
      </c>
      <c r="E5" s="4" t="s">
        <v>8</v>
      </c>
      <c r="F5" s="5">
        <v>5</v>
      </c>
      <c r="G5" s="15">
        <v>12</v>
      </c>
      <c r="H5" s="15">
        <f t="shared" ref="H5:H10" si="0">F5*G5</f>
        <v>60</v>
      </c>
      <c r="I5" s="15"/>
      <c r="J5" s="13"/>
      <c r="K5" s="13"/>
    </row>
    <row r="6" spans="1:11" x14ac:dyDescent="0.15">
      <c r="A6" s="13">
        <v>4</v>
      </c>
      <c r="B6" s="4" t="s">
        <v>14</v>
      </c>
      <c r="C6" s="4" t="s">
        <v>12</v>
      </c>
      <c r="D6" s="4" t="s">
        <v>15</v>
      </c>
      <c r="E6" s="4" t="s">
        <v>8</v>
      </c>
      <c r="F6" s="5">
        <v>20</v>
      </c>
      <c r="G6" s="15">
        <v>7.5</v>
      </c>
      <c r="H6" s="15">
        <f t="shared" si="0"/>
        <v>150</v>
      </c>
      <c r="I6" s="15"/>
      <c r="J6" s="13"/>
      <c r="K6" s="13"/>
    </row>
    <row r="7" spans="1:11" x14ac:dyDescent="0.15">
      <c r="A7" s="13">
        <v>5</v>
      </c>
      <c r="B7" s="4" t="s">
        <v>16</v>
      </c>
      <c r="C7" s="4" t="s">
        <v>12</v>
      </c>
      <c r="D7" s="4" t="s">
        <v>17</v>
      </c>
      <c r="E7" s="4" t="s">
        <v>8</v>
      </c>
      <c r="F7" s="5">
        <v>20</v>
      </c>
      <c r="G7" s="15">
        <v>4.5</v>
      </c>
      <c r="H7" s="15">
        <f t="shared" si="0"/>
        <v>90</v>
      </c>
      <c r="I7" s="15"/>
      <c r="J7" s="13"/>
      <c r="K7" s="13"/>
    </row>
    <row r="8" spans="1:11" x14ac:dyDescent="0.15">
      <c r="A8" s="13">
        <v>6</v>
      </c>
      <c r="B8" s="4" t="s">
        <v>18</v>
      </c>
      <c r="C8" s="4" t="s">
        <v>19</v>
      </c>
      <c r="D8" s="4" t="s">
        <v>20</v>
      </c>
      <c r="E8" s="4" t="s">
        <v>21</v>
      </c>
      <c r="F8" s="5">
        <v>5</v>
      </c>
      <c r="G8" s="15">
        <v>30</v>
      </c>
      <c r="H8" s="15">
        <f t="shared" si="0"/>
        <v>150</v>
      </c>
      <c r="I8" s="15"/>
      <c r="J8" s="13"/>
      <c r="K8" s="13"/>
    </row>
    <row r="9" spans="1:11" x14ac:dyDescent="0.15">
      <c r="A9" s="13">
        <v>7</v>
      </c>
      <c r="B9" s="6" t="s">
        <v>18</v>
      </c>
      <c r="C9" s="16" t="s">
        <v>19</v>
      </c>
      <c r="D9" s="17" t="s">
        <v>22</v>
      </c>
      <c r="E9" s="6" t="s">
        <v>21</v>
      </c>
      <c r="F9" s="7">
        <v>5</v>
      </c>
      <c r="G9" s="15">
        <v>40</v>
      </c>
      <c r="H9" s="24">
        <f t="shared" si="0"/>
        <v>200</v>
      </c>
      <c r="I9" s="25"/>
      <c r="J9" s="18"/>
      <c r="K9" s="18"/>
    </row>
    <row r="10" spans="1:11" ht="24" x14ac:dyDescent="0.15">
      <c r="A10" s="13">
        <v>8</v>
      </c>
      <c r="B10" s="19" t="s">
        <v>23</v>
      </c>
      <c r="C10" s="16" t="s">
        <v>19</v>
      </c>
      <c r="D10" s="17" t="s">
        <v>24</v>
      </c>
      <c r="E10" s="6" t="s">
        <v>21</v>
      </c>
      <c r="F10" s="7">
        <v>10</v>
      </c>
      <c r="G10" s="15">
        <v>150</v>
      </c>
      <c r="H10" s="24">
        <f t="shared" si="0"/>
        <v>1500</v>
      </c>
      <c r="I10" s="25"/>
      <c r="J10" s="18"/>
      <c r="K10" s="18"/>
    </row>
    <row r="11" spans="1:11" x14ac:dyDescent="0.15">
      <c r="A11" s="13">
        <v>9</v>
      </c>
      <c r="B11" s="6" t="s">
        <v>25</v>
      </c>
      <c r="C11" s="16" t="s">
        <v>26</v>
      </c>
      <c r="D11" s="17"/>
      <c r="E11" s="6" t="s">
        <v>27</v>
      </c>
      <c r="F11" s="7">
        <v>1000</v>
      </c>
      <c r="G11" s="15">
        <v>1.5</v>
      </c>
      <c r="H11" s="24">
        <f t="shared" ref="H11:H14" si="1">F11*G11</f>
        <v>1500</v>
      </c>
      <c r="I11" s="15"/>
      <c r="J11" s="13"/>
      <c r="K11" s="13"/>
    </row>
    <row r="12" spans="1:11" x14ac:dyDescent="0.15">
      <c r="A12" s="13">
        <v>10</v>
      </c>
      <c r="B12" s="6" t="s">
        <v>28</v>
      </c>
      <c r="C12" s="16" t="s">
        <v>29</v>
      </c>
      <c r="D12" s="17" t="s">
        <v>30</v>
      </c>
      <c r="E12" s="6" t="s">
        <v>8</v>
      </c>
      <c r="F12" s="7">
        <v>20</v>
      </c>
      <c r="G12" s="15">
        <v>2.5</v>
      </c>
      <c r="H12" s="24">
        <f t="shared" si="1"/>
        <v>50</v>
      </c>
      <c r="I12" s="15"/>
      <c r="J12" s="13"/>
      <c r="K12" s="13"/>
    </row>
    <row r="13" spans="1:11" x14ac:dyDescent="0.15">
      <c r="A13" s="13">
        <v>11</v>
      </c>
      <c r="B13" s="6" t="s">
        <v>31</v>
      </c>
      <c r="C13" s="16" t="s">
        <v>29</v>
      </c>
      <c r="D13" s="17" t="s">
        <v>32</v>
      </c>
      <c r="E13" s="6" t="s">
        <v>33</v>
      </c>
      <c r="F13" s="7">
        <v>20</v>
      </c>
      <c r="G13" s="15">
        <v>4</v>
      </c>
      <c r="H13" s="24">
        <f t="shared" si="1"/>
        <v>80</v>
      </c>
      <c r="I13" s="24"/>
      <c r="J13" s="13"/>
      <c r="K13" s="13"/>
    </row>
    <row r="14" spans="1:11" x14ac:dyDescent="0.15">
      <c r="A14" s="13">
        <v>12</v>
      </c>
      <c r="B14" s="6" t="s">
        <v>34</v>
      </c>
      <c r="C14" s="16" t="s">
        <v>35</v>
      </c>
      <c r="D14" s="17" t="s">
        <v>36</v>
      </c>
      <c r="E14" s="6" t="s">
        <v>8</v>
      </c>
      <c r="F14" s="7">
        <v>50</v>
      </c>
      <c r="G14" s="15">
        <v>2.5</v>
      </c>
      <c r="H14" s="24">
        <f t="shared" si="1"/>
        <v>125</v>
      </c>
      <c r="I14" s="24"/>
      <c r="J14" s="13"/>
      <c r="K14" s="13"/>
    </row>
    <row r="15" spans="1:11" s="1" customFormat="1" x14ac:dyDescent="0.15">
      <c r="A15" s="13">
        <v>13</v>
      </c>
      <c r="B15" s="6" t="s">
        <v>34</v>
      </c>
      <c r="C15" s="16" t="s">
        <v>35</v>
      </c>
      <c r="D15" s="17" t="s">
        <v>37</v>
      </c>
      <c r="E15" s="6" t="s">
        <v>8</v>
      </c>
      <c r="F15" s="7">
        <v>700</v>
      </c>
      <c r="G15" s="15">
        <v>1.5</v>
      </c>
      <c r="H15" s="24">
        <f t="shared" ref="H15:H54" si="2">F15*G15</f>
        <v>1050</v>
      </c>
      <c r="I15" s="25"/>
      <c r="J15" s="18"/>
      <c r="K15" s="18"/>
    </row>
    <row r="16" spans="1:11" s="1" customFormat="1" x14ac:dyDescent="0.15">
      <c r="A16" s="13">
        <v>14</v>
      </c>
      <c r="B16" s="6" t="s">
        <v>34</v>
      </c>
      <c r="C16" s="16" t="s">
        <v>6</v>
      </c>
      <c r="D16" s="17" t="s">
        <v>38</v>
      </c>
      <c r="E16" s="6" t="s">
        <v>39</v>
      </c>
      <c r="F16" s="7">
        <v>100</v>
      </c>
      <c r="G16" s="15">
        <v>0.8</v>
      </c>
      <c r="H16" s="24">
        <f t="shared" si="2"/>
        <v>80</v>
      </c>
      <c r="I16" s="25"/>
      <c r="J16" s="18"/>
      <c r="K16" s="18"/>
    </row>
    <row r="17" spans="1:11" x14ac:dyDescent="0.15">
      <c r="A17" s="13">
        <v>15</v>
      </c>
      <c r="B17" s="6" t="s">
        <v>40</v>
      </c>
      <c r="C17" s="16" t="s">
        <v>41</v>
      </c>
      <c r="D17" s="17" t="s">
        <v>42</v>
      </c>
      <c r="E17" s="6" t="s">
        <v>8</v>
      </c>
      <c r="F17" s="7">
        <v>20</v>
      </c>
      <c r="G17" s="15">
        <v>12</v>
      </c>
      <c r="H17" s="24">
        <f t="shared" si="2"/>
        <v>240</v>
      </c>
      <c r="I17" s="24"/>
      <c r="J17" s="13"/>
      <c r="K17" s="13"/>
    </row>
    <row r="18" spans="1:11" x14ac:dyDescent="0.15">
      <c r="A18" s="13">
        <v>16</v>
      </c>
      <c r="B18" s="6" t="s">
        <v>43</v>
      </c>
      <c r="C18" s="6" t="s">
        <v>44</v>
      </c>
      <c r="D18" s="17" t="s">
        <v>45</v>
      </c>
      <c r="E18" s="6" t="s">
        <v>39</v>
      </c>
      <c r="F18" s="7">
        <v>60</v>
      </c>
      <c r="G18" s="15">
        <v>1.5</v>
      </c>
      <c r="H18" s="24">
        <f t="shared" si="2"/>
        <v>90</v>
      </c>
      <c r="I18" s="24"/>
      <c r="J18" s="13"/>
      <c r="K18" s="13"/>
    </row>
    <row r="19" spans="1:11" x14ac:dyDescent="0.15">
      <c r="A19" s="13">
        <v>17</v>
      </c>
      <c r="B19" s="6" t="s">
        <v>46</v>
      </c>
      <c r="C19" s="6" t="s">
        <v>6</v>
      </c>
      <c r="D19" s="17" t="s">
        <v>47</v>
      </c>
      <c r="E19" s="6" t="s">
        <v>48</v>
      </c>
      <c r="F19" s="7">
        <v>50</v>
      </c>
      <c r="G19" s="15">
        <v>13</v>
      </c>
      <c r="H19" s="24">
        <f t="shared" si="2"/>
        <v>650</v>
      </c>
      <c r="I19" s="24"/>
      <c r="J19" s="13"/>
      <c r="K19" s="13"/>
    </row>
    <row r="20" spans="1:11" x14ac:dyDescent="0.15">
      <c r="A20" s="13">
        <v>18</v>
      </c>
      <c r="B20" s="6" t="s">
        <v>46</v>
      </c>
      <c r="C20" s="6" t="s">
        <v>6</v>
      </c>
      <c r="D20" s="17" t="s">
        <v>49</v>
      </c>
      <c r="E20" s="6" t="s">
        <v>48</v>
      </c>
      <c r="F20" s="7">
        <v>50</v>
      </c>
      <c r="G20" s="15">
        <v>16</v>
      </c>
      <c r="H20" s="24">
        <f t="shared" si="2"/>
        <v>800</v>
      </c>
      <c r="I20" s="24"/>
      <c r="J20" s="13"/>
      <c r="K20" s="13"/>
    </row>
    <row r="21" spans="1:11" x14ac:dyDescent="0.15">
      <c r="A21" s="13">
        <v>19</v>
      </c>
      <c r="B21" s="6" t="s">
        <v>46</v>
      </c>
      <c r="C21" s="6" t="s">
        <v>6</v>
      </c>
      <c r="D21" s="17" t="s">
        <v>50</v>
      </c>
      <c r="E21" s="6" t="s">
        <v>48</v>
      </c>
      <c r="F21" s="7">
        <v>20</v>
      </c>
      <c r="G21" s="15">
        <v>9</v>
      </c>
      <c r="H21" s="24">
        <f t="shared" si="2"/>
        <v>180</v>
      </c>
      <c r="I21" s="24"/>
      <c r="J21" s="13"/>
      <c r="K21" s="13"/>
    </row>
    <row r="22" spans="1:11" x14ac:dyDescent="0.15">
      <c r="A22" s="13">
        <v>20</v>
      </c>
      <c r="B22" s="6" t="s">
        <v>46</v>
      </c>
      <c r="C22" s="6" t="s">
        <v>6</v>
      </c>
      <c r="D22" s="17" t="s">
        <v>51</v>
      </c>
      <c r="E22" s="6" t="s">
        <v>48</v>
      </c>
      <c r="F22" s="7">
        <v>150</v>
      </c>
      <c r="G22" s="15">
        <v>13</v>
      </c>
      <c r="H22" s="24">
        <f t="shared" si="2"/>
        <v>1950</v>
      </c>
      <c r="I22" s="24"/>
      <c r="J22" s="13"/>
      <c r="K22" s="13"/>
    </row>
    <row r="23" spans="1:11" x14ac:dyDescent="0.15">
      <c r="A23" s="13">
        <v>21</v>
      </c>
      <c r="B23" s="6" t="s">
        <v>46</v>
      </c>
      <c r="C23" s="6" t="s">
        <v>6</v>
      </c>
      <c r="D23" s="17" t="s">
        <v>52</v>
      </c>
      <c r="E23" s="6" t="s">
        <v>48</v>
      </c>
      <c r="F23" s="7">
        <v>20</v>
      </c>
      <c r="G23" s="15">
        <v>7</v>
      </c>
      <c r="H23" s="24">
        <f t="shared" si="2"/>
        <v>140</v>
      </c>
      <c r="I23" s="24"/>
      <c r="J23" s="13"/>
      <c r="K23" s="13"/>
    </row>
    <row r="24" spans="1:11" x14ac:dyDescent="0.15">
      <c r="A24" s="13">
        <v>22</v>
      </c>
      <c r="B24" s="6" t="s">
        <v>46</v>
      </c>
      <c r="C24" s="16" t="s">
        <v>6</v>
      </c>
      <c r="D24" s="17" t="s">
        <v>53</v>
      </c>
      <c r="E24" s="6" t="s">
        <v>48</v>
      </c>
      <c r="F24" s="7">
        <v>60</v>
      </c>
      <c r="G24" s="15">
        <v>8.5</v>
      </c>
      <c r="H24" s="24">
        <f t="shared" si="2"/>
        <v>510</v>
      </c>
      <c r="I24" s="24"/>
      <c r="J24" s="13"/>
      <c r="K24" s="13"/>
    </row>
    <row r="25" spans="1:11" x14ac:dyDescent="0.15">
      <c r="A25" s="13">
        <v>23</v>
      </c>
      <c r="B25" s="6" t="s">
        <v>54</v>
      </c>
      <c r="C25" s="16" t="s">
        <v>41</v>
      </c>
      <c r="D25" s="17" t="s">
        <v>55</v>
      </c>
      <c r="E25" s="6" t="s">
        <v>56</v>
      </c>
      <c r="F25" s="7">
        <v>30</v>
      </c>
      <c r="G25" s="15">
        <v>2</v>
      </c>
      <c r="H25" s="24">
        <f t="shared" si="2"/>
        <v>60</v>
      </c>
      <c r="I25" s="24"/>
      <c r="J25" s="13"/>
      <c r="K25" s="13"/>
    </row>
    <row r="26" spans="1:11" x14ac:dyDescent="0.15">
      <c r="A26" s="13">
        <v>24</v>
      </c>
      <c r="B26" s="6" t="s">
        <v>54</v>
      </c>
      <c r="C26" s="16" t="s">
        <v>41</v>
      </c>
      <c r="D26" s="17" t="s">
        <v>57</v>
      </c>
      <c r="E26" s="6" t="s">
        <v>56</v>
      </c>
      <c r="F26" s="7">
        <v>30</v>
      </c>
      <c r="G26" s="15">
        <v>2.5</v>
      </c>
      <c r="H26" s="24">
        <f t="shared" si="2"/>
        <v>75</v>
      </c>
      <c r="I26" s="24"/>
      <c r="J26" s="13"/>
      <c r="K26" s="13"/>
    </row>
    <row r="27" spans="1:11" x14ac:dyDescent="0.15">
      <c r="A27" s="13">
        <v>25</v>
      </c>
      <c r="B27" s="6" t="s">
        <v>58</v>
      </c>
      <c r="C27" s="16" t="s">
        <v>59</v>
      </c>
      <c r="D27" s="17" t="s">
        <v>60</v>
      </c>
      <c r="E27" s="6" t="s">
        <v>8</v>
      </c>
      <c r="F27" s="7">
        <v>1000</v>
      </c>
      <c r="G27" s="15">
        <v>1.6</v>
      </c>
      <c r="H27" s="24">
        <f t="shared" si="2"/>
        <v>1600</v>
      </c>
      <c r="I27" s="24"/>
      <c r="J27" s="13"/>
      <c r="K27" s="13"/>
    </row>
    <row r="28" spans="1:11" x14ac:dyDescent="0.15">
      <c r="A28" s="13">
        <v>26</v>
      </c>
      <c r="B28" s="4" t="s">
        <v>61</v>
      </c>
      <c r="C28" s="14" t="s">
        <v>6</v>
      </c>
      <c r="D28" s="4" t="s">
        <v>62</v>
      </c>
      <c r="E28" s="4" t="s">
        <v>8</v>
      </c>
      <c r="F28" s="5">
        <v>100</v>
      </c>
      <c r="G28" s="15">
        <v>9</v>
      </c>
      <c r="H28" s="15">
        <f t="shared" si="2"/>
        <v>900</v>
      </c>
      <c r="I28" s="15"/>
      <c r="J28" s="13"/>
      <c r="K28" s="13"/>
    </row>
    <row r="29" spans="1:11" x14ac:dyDescent="0.15">
      <c r="A29" s="13">
        <v>27</v>
      </c>
      <c r="B29" s="4" t="s">
        <v>63</v>
      </c>
      <c r="C29" s="14" t="s">
        <v>64</v>
      </c>
      <c r="D29" s="4" t="s">
        <v>65</v>
      </c>
      <c r="E29" s="4" t="s">
        <v>48</v>
      </c>
      <c r="F29" s="5">
        <v>40</v>
      </c>
      <c r="G29" s="15">
        <v>1.5</v>
      </c>
      <c r="H29" s="15">
        <f t="shared" si="2"/>
        <v>60</v>
      </c>
      <c r="I29" s="15"/>
      <c r="J29" s="13"/>
      <c r="K29" s="13"/>
    </row>
    <row r="30" spans="1:11" x14ac:dyDescent="0.15">
      <c r="A30" s="13">
        <v>28</v>
      </c>
      <c r="B30" s="6" t="s">
        <v>66</v>
      </c>
      <c r="C30" s="16" t="s">
        <v>67</v>
      </c>
      <c r="D30" s="6" t="s">
        <v>68</v>
      </c>
      <c r="E30" s="6" t="s">
        <v>8</v>
      </c>
      <c r="F30" s="7">
        <v>2000</v>
      </c>
      <c r="G30" s="15">
        <v>1</v>
      </c>
      <c r="H30" s="24">
        <f t="shared" si="2"/>
        <v>2000</v>
      </c>
      <c r="I30" s="24"/>
      <c r="J30" s="13"/>
      <c r="K30" s="13"/>
    </row>
    <row r="31" spans="1:11" x14ac:dyDescent="0.15">
      <c r="A31" s="13">
        <v>29</v>
      </c>
      <c r="B31" s="4" t="s">
        <v>69</v>
      </c>
      <c r="C31" s="14"/>
      <c r="D31" s="4" t="s">
        <v>70</v>
      </c>
      <c r="E31" s="4" t="s">
        <v>8</v>
      </c>
      <c r="F31" s="5">
        <v>20</v>
      </c>
      <c r="G31" s="15">
        <v>4</v>
      </c>
      <c r="H31" s="15">
        <f t="shared" si="2"/>
        <v>80</v>
      </c>
      <c r="I31" s="15"/>
      <c r="J31" s="13"/>
      <c r="K31" s="13"/>
    </row>
    <row r="32" spans="1:11" x14ac:dyDescent="0.15">
      <c r="A32" s="13">
        <v>30</v>
      </c>
      <c r="B32" s="4" t="s">
        <v>71</v>
      </c>
      <c r="C32" s="4" t="s">
        <v>64</v>
      </c>
      <c r="D32" s="4" t="s">
        <v>72</v>
      </c>
      <c r="E32" s="4" t="s">
        <v>73</v>
      </c>
      <c r="F32" s="5">
        <v>200</v>
      </c>
      <c r="G32" s="15">
        <v>12.5</v>
      </c>
      <c r="H32" s="15">
        <f t="shared" si="2"/>
        <v>2500</v>
      </c>
      <c r="I32" s="15"/>
      <c r="J32" s="13"/>
      <c r="K32" s="13"/>
    </row>
    <row r="33" spans="1:11" x14ac:dyDescent="0.15">
      <c r="A33" s="13">
        <v>31</v>
      </c>
      <c r="B33" s="4" t="s">
        <v>74</v>
      </c>
      <c r="C33" s="4" t="s">
        <v>64</v>
      </c>
      <c r="D33" s="4" t="s">
        <v>75</v>
      </c>
      <c r="E33" s="4" t="s">
        <v>48</v>
      </c>
      <c r="F33" s="5">
        <v>1000</v>
      </c>
      <c r="G33" s="15">
        <v>1</v>
      </c>
      <c r="H33" s="15">
        <f t="shared" si="2"/>
        <v>1000</v>
      </c>
      <c r="I33" s="15"/>
      <c r="J33" s="13"/>
      <c r="K33" s="13"/>
    </row>
    <row r="34" spans="1:11" x14ac:dyDescent="0.15">
      <c r="A34" s="13">
        <v>32</v>
      </c>
      <c r="B34" s="4" t="s">
        <v>76</v>
      </c>
      <c r="C34" s="14" t="s">
        <v>6</v>
      </c>
      <c r="D34" s="4" t="s">
        <v>77</v>
      </c>
      <c r="E34" s="4" t="s">
        <v>39</v>
      </c>
      <c r="F34" s="5">
        <v>10</v>
      </c>
      <c r="G34" s="15">
        <v>5</v>
      </c>
      <c r="H34" s="15">
        <f t="shared" si="2"/>
        <v>50</v>
      </c>
      <c r="I34" s="15"/>
      <c r="J34" s="13"/>
      <c r="K34" s="13"/>
    </row>
    <row r="35" spans="1:11" x14ac:dyDescent="0.15">
      <c r="A35" s="13">
        <v>33</v>
      </c>
      <c r="B35" s="4" t="s">
        <v>78</v>
      </c>
      <c r="C35" s="14" t="s">
        <v>79</v>
      </c>
      <c r="D35" s="4"/>
      <c r="E35" s="4" t="s">
        <v>8</v>
      </c>
      <c r="F35" s="5">
        <v>10</v>
      </c>
      <c r="G35" s="15">
        <v>7</v>
      </c>
      <c r="H35" s="15">
        <f t="shared" si="2"/>
        <v>70</v>
      </c>
      <c r="I35" s="15"/>
      <c r="J35" s="13"/>
      <c r="K35" s="13"/>
    </row>
    <row r="36" spans="1:11" x14ac:dyDescent="0.15">
      <c r="A36" s="13">
        <v>34</v>
      </c>
      <c r="B36" s="4" t="s">
        <v>80</v>
      </c>
      <c r="C36" s="14" t="s">
        <v>6</v>
      </c>
      <c r="D36" s="4" t="s">
        <v>81</v>
      </c>
      <c r="E36" s="4" t="s">
        <v>27</v>
      </c>
      <c r="F36" s="5">
        <v>10</v>
      </c>
      <c r="G36" s="15">
        <v>1.5</v>
      </c>
      <c r="H36" s="15">
        <f t="shared" si="2"/>
        <v>15</v>
      </c>
      <c r="I36" s="15"/>
      <c r="J36" s="13"/>
      <c r="K36" s="13"/>
    </row>
    <row r="37" spans="1:11" x14ac:dyDescent="0.15">
      <c r="A37" s="13">
        <v>35</v>
      </c>
      <c r="B37" s="6" t="s">
        <v>82</v>
      </c>
      <c r="C37" s="6" t="s">
        <v>41</v>
      </c>
      <c r="D37" s="6" t="s">
        <v>83</v>
      </c>
      <c r="E37" s="6" t="s">
        <v>48</v>
      </c>
      <c r="F37" s="7">
        <v>100</v>
      </c>
      <c r="G37" s="15">
        <v>2.5</v>
      </c>
      <c r="H37" s="24">
        <f t="shared" si="2"/>
        <v>250</v>
      </c>
      <c r="I37" s="24"/>
      <c r="J37" s="13"/>
      <c r="K37" s="13"/>
    </row>
    <row r="38" spans="1:11" x14ac:dyDescent="0.15">
      <c r="A38" s="13">
        <v>36</v>
      </c>
      <c r="B38" s="6" t="s">
        <v>84</v>
      </c>
      <c r="C38" s="6" t="s">
        <v>41</v>
      </c>
      <c r="D38" s="6" t="s">
        <v>85</v>
      </c>
      <c r="E38" s="6" t="s">
        <v>73</v>
      </c>
      <c r="F38" s="7">
        <v>10</v>
      </c>
      <c r="G38" s="15">
        <v>65</v>
      </c>
      <c r="H38" s="24">
        <f t="shared" si="2"/>
        <v>650</v>
      </c>
      <c r="I38" s="24"/>
      <c r="J38" s="13"/>
      <c r="K38" s="13"/>
    </row>
    <row r="39" spans="1:11" x14ac:dyDescent="0.15">
      <c r="A39" s="13">
        <v>37</v>
      </c>
      <c r="B39" s="4" t="s">
        <v>86</v>
      </c>
      <c r="C39" s="14" t="s">
        <v>6</v>
      </c>
      <c r="D39" s="4" t="s">
        <v>65</v>
      </c>
      <c r="E39" s="4" t="s">
        <v>48</v>
      </c>
      <c r="F39" s="5">
        <v>800</v>
      </c>
      <c r="G39" s="15">
        <v>1.4</v>
      </c>
      <c r="H39" s="15">
        <f t="shared" si="2"/>
        <v>1120</v>
      </c>
      <c r="I39" s="15"/>
      <c r="J39" s="13"/>
      <c r="K39" s="13"/>
    </row>
    <row r="40" spans="1:11" x14ac:dyDescent="0.15">
      <c r="A40" s="13">
        <v>38</v>
      </c>
      <c r="B40" s="4" t="s">
        <v>87</v>
      </c>
      <c r="C40" s="4" t="s">
        <v>88</v>
      </c>
      <c r="D40" s="4" t="s">
        <v>89</v>
      </c>
      <c r="E40" s="4" t="s">
        <v>8</v>
      </c>
      <c r="F40" s="5">
        <v>100</v>
      </c>
      <c r="G40" s="15">
        <v>40</v>
      </c>
      <c r="H40" s="15">
        <f t="shared" si="2"/>
        <v>4000</v>
      </c>
      <c r="I40" s="15"/>
      <c r="J40" s="13"/>
      <c r="K40" s="13"/>
    </row>
    <row r="41" spans="1:11" x14ac:dyDescent="0.15">
      <c r="A41" s="13">
        <v>39</v>
      </c>
      <c r="B41" s="6" t="s">
        <v>90</v>
      </c>
      <c r="C41" s="16" t="s">
        <v>6</v>
      </c>
      <c r="D41" s="6" t="s">
        <v>91</v>
      </c>
      <c r="E41" s="6" t="s">
        <v>33</v>
      </c>
      <c r="F41" s="7">
        <v>500</v>
      </c>
      <c r="G41" s="15">
        <v>1.5</v>
      </c>
      <c r="H41" s="24">
        <f t="shared" si="2"/>
        <v>750</v>
      </c>
      <c r="I41" s="24"/>
      <c r="J41" s="13"/>
      <c r="K41" s="13"/>
    </row>
    <row r="42" spans="1:11" x14ac:dyDescent="0.15">
      <c r="A42" s="13">
        <v>40</v>
      </c>
      <c r="B42" s="6" t="s">
        <v>92</v>
      </c>
      <c r="C42" s="6" t="s">
        <v>64</v>
      </c>
      <c r="D42" s="6" t="s">
        <v>93</v>
      </c>
      <c r="E42" s="6" t="s">
        <v>33</v>
      </c>
      <c r="F42" s="7">
        <v>150</v>
      </c>
      <c r="G42" s="15">
        <v>4</v>
      </c>
      <c r="H42" s="24">
        <f t="shared" si="2"/>
        <v>600</v>
      </c>
      <c r="I42" s="24"/>
      <c r="J42" s="13"/>
      <c r="K42" s="13"/>
    </row>
    <row r="43" spans="1:11" x14ac:dyDescent="0.15">
      <c r="A43" s="13">
        <v>41</v>
      </c>
      <c r="B43" s="6" t="s">
        <v>94</v>
      </c>
      <c r="C43" s="16" t="s">
        <v>95</v>
      </c>
      <c r="D43" s="6" t="s">
        <v>96</v>
      </c>
      <c r="E43" s="6" t="s">
        <v>97</v>
      </c>
      <c r="F43" s="7">
        <v>10</v>
      </c>
      <c r="G43" s="15">
        <v>9</v>
      </c>
      <c r="H43" s="24">
        <f t="shared" si="2"/>
        <v>90</v>
      </c>
      <c r="I43" s="24"/>
      <c r="J43" s="13"/>
      <c r="K43" s="13"/>
    </row>
    <row r="44" spans="1:11" x14ac:dyDescent="0.15">
      <c r="A44" s="13">
        <v>42</v>
      </c>
      <c r="B44" s="6" t="s">
        <v>94</v>
      </c>
      <c r="C44" s="16" t="s">
        <v>95</v>
      </c>
      <c r="D44" s="6" t="s">
        <v>98</v>
      </c>
      <c r="E44" s="6" t="s">
        <v>97</v>
      </c>
      <c r="F44" s="7">
        <v>200</v>
      </c>
      <c r="G44" s="15">
        <v>4</v>
      </c>
      <c r="H44" s="24">
        <f t="shared" ref="H44" si="3">F44*G44</f>
        <v>800</v>
      </c>
      <c r="I44" s="24"/>
      <c r="J44" s="13"/>
      <c r="K44" s="13"/>
    </row>
    <row r="45" spans="1:11" x14ac:dyDescent="0.15">
      <c r="A45" s="13">
        <v>43</v>
      </c>
      <c r="B45" s="6" t="s">
        <v>99</v>
      </c>
      <c r="C45" s="6" t="s">
        <v>64</v>
      </c>
      <c r="D45" s="6" t="s">
        <v>100</v>
      </c>
      <c r="E45" s="6" t="s">
        <v>8</v>
      </c>
      <c r="F45" s="7">
        <v>50</v>
      </c>
      <c r="G45" s="15">
        <v>3</v>
      </c>
      <c r="H45" s="24">
        <f t="shared" si="2"/>
        <v>150</v>
      </c>
      <c r="I45" s="24"/>
      <c r="J45" s="13"/>
      <c r="K45" s="13"/>
    </row>
    <row r="46" spans="1:11" x14ac:dyDescent="0.15">
      <c r="A46" s="13">
        <v>44</v>
      </c>
      <c r="B46" s="6" t="s">
        <v>101</v>
      </c>
      <c r="C46" s="6" t="s">
        <v>102</v>
      </c>
      <c r="D46" s="6" t="s">
        <v>103</v>
      </c>
      <c r="E46" s="6" t="s">
        <v>39</v>
      </c>
      <c r="F46" s="7">
        <v>100</v>
      </c>
      <c r="G46" s="15">
        <v>1.8</v>
      </c>
      <c r="H46" s="24">
        <f t="shared" si="2"/>
        <v>180</v>
      </c>
      <c r="I46" s="24"/>
      <c r="J46" s="13"/>
      <c r="K46" s="13"/>
    </row>
    <row r="47" spans="1:11" x14ac:dyDescent="0.15">
      <c r="A47" s="13">
        <v>45</v>
      </c>
      <c r="B47" s="6" t="s">
        <v>104</v>
      </c>
      <c r="C47" s="16" t="s">
        <v>6</v>
      </c>
      <c r="D47" s="6" t="s">
        <v>105</v>
      </c>
      <c r="E47" s="6" t="s">
        <v>97</v>
      </c>
      <c r="F47" s="7">
        <v>100</v>
      </c>
      <c r="G47" s="15">
        <v>1.5</v>
      </c>
      <c r="H47" s="24">
        <f t="shared" si="2"/>
        <v>150</v>
      </c>
      <c r="I47" s="24"/>
      <c r="J47" s="13"/>
      <c r="K47" s="13"/>
    </row>
    <row r="48" spans="1:11" x14ac:dyDescent="0.15">
      <c r="A48" s="13">
        <v>46</v>
      </c>
      <c r="B48" s="6" t="s">
        <v>106</v>
      </c>
      <c r="C48" s="16" t="s">
        <v>107</v>
      </c>
      <c r="D48" s="6" t="s">
        <v>108</v>
      </c>
      <c r="E48" s="6" t="s">
        <v>27</v>
      </c>
      <c r="F48" s="7">
        <v>7000</v>
      </c>
      <c r="G48" s="15">
        <v>0.9</v>
      </c>
      <c r="H48" s="24">
        <f t="shared" si="2"/>
        <v>6300</v>
      </c>
      <c r="I48" s="24"/>
      <c r="J48" s="13"/>
      <c r="K48" s="13"/>
    </row>
    <row r="49" spans="1:11" x14ac:dyDescent="0.15">
      <c r="A49" s="13">
        <v>47</v>
      </c>
      <c r="B49" s="6" t="s">
        <v>109</v>
      </c>
      <c r="C49" s="16" t="s">
        <v>107</v>
      </c>
      <c r="D49" s="6" t="s">
        <v>110</v>
      </c>
      <c r="E49" s="6" t="s">
        <v>27</v>
      </c>
      <c r="F49" s="7">
        <v>50</v>
      </c>
      <c r="G49" s="15">
        <v>1.5</v>
      </c>
      <c r="H49" s="24">
        <f t="shared" si="2"/>
        <v>75</v>
      </c>
      <c r="I49" s="24"/>
      <c r="J49" s="13"/>
      <c r="K49" s="13"/>
    </row>
    <row r="50" spans="1:11" x14ac:dyDescent="0.15">
      <c r="A50" s="13">
        <v>48</v>
      </c>
      <c r="B50" s="4" t="s">
        <v>111</v>
      </c>
      <c r="C50" s="4" t="s">
        <v>64</v>
      </c>
      <c r="D50" s="4"/>
      <c r="E50" s="4" t="s">
        <v>8</v>
      </c>
      <c r="F50" s="5">
        <v>10</v>
      </c>
      <c r="G50" s="15">
        <v>95</v>
      </c>
      <c r="H50" s="15">
        <f t="shared" si="2"/>
        <v>950</v>
      </c>
      <c r="I50" s="15"/>
      <c r="J50" s="13"/>
      <c r="K50" s="13"/>
    </row>
    <row r="51" spans="1:11" x14ac:dyDescent="0.15">
      <c r="A51" s="13">
        <v>49</v>
      </c>
      <c r="B51" s="4" t="s">
        <v>112</v>
      </c>
      <c r="C51" s="6" t="s">
        <v>113</v>
      </c>
      <c r="D51" s="20" t="s">
        <v>114</v>
      </c>
      <c r="E51" s="4" t="s">
        <v>8</v>
      </c>
      <c r="F51" s="5">
        <v>100</v>
      </c>
      <c r="G51" s="15">
        <v>18</v>
      </c>
      <c r="H51" s="15">
        <f t="shared" si="2"/>
        <v>1800</v>
      </c>
      <c r="I51" s="15"/>
      <c r="J51" s="13"/>
      <c r="K51" s="13"/>
    </row>
    <row r="52" spans="1:11" x14ac:dyDescent="0.15">
      <c r="A52" s="13">
        <v>50</v>
      </c>
      <c r="B52" s="6" t="s">
        <v>115</v>
      </c>
      <c r="C52" s="16" t="s">
        <v>59</v>
      </c>
      <c r="D52" s="6" t="s">
        <v>116</v>
      </c>
      <c r="E52" s="6" t="s">
        <v>8</v>
      </c>
      <c r="F52" s="7">
        <v>50</v>
      </c>
      <c r="G52" s="15">
        <v>4</v>
      </c>
      <c r="H52" s="24">
        <f t="shared" si="2"/>
        <v>200</v>
      </c>
      <c r="I52" s="24"/>
      <c r="J52" s="13"/>
      <c r="K52" s="13"/>
    </row>
    <row r="53" spans="1:11" x14ac:dyDescent="0.15">
      <c r="A53" s="13">
        <v>51</v>
      </c>
      <c r="B53" s="6" t="s">
        <v>115</v>
      </c>
      <c r="C53" s="16" t="s">
        <v>59</v>
      </c>
      <c r="D53" s="6" t="s">
        <v>117</v>
      </c>
      <c r="E53" s="6" t="s">
        <v>8</v>
      </c>
      <c r="F53" s="7">
        <v>2000</v>
      </c>
      <c r="G53" s="15">
        <v>6</v>
      </c>
      <c r="H53" s="24">
        <f t="shared" si="2"/>
        <v>12000</v>
      </c>
      <c r="I53" s="24"/>
      <c r="J53" s="13"/>
      <c r="K53" s="13"/>
    </row>
    <row r="54" spans="1:11" x14ac:dyDescent="0.15">
      <c r="A54" s="13">
        <v>52</v>
      </c>
      <c r="B54" s="6" t="s">
        <v>115</v>
      </c>
      <c r="C54" s="16" t="s">
        <v>59</v>
      </c>
      <c r="D54" s="6" t="s">
        <v>118</v>
      </c>
      <c r="E54" s="6" t="s">
        <v>8</v>
      </c>
      <c r="F54" s="7">
        <v>100</v>
      </c>
      <c r="G54" s="15">
        <v>6.5</v>
      </c>
      <c r="H54" s="24">
        <f t="shared" si="2"/>
        <v>650</v>
      </c>
      <c r="I54" s="24"/>
      <c r="J54" s="13"/>
      <c r="K54" s="13"/>
    </row>
    <row r="55" spans="1:11" x14ac:dyDescent="0.15">
      <c r="A55" s="13">
        <v>53</v>
      </c>
      <c r="B55" s="6" t="s">
        <v>115</v>
      </c>
      <c r="C55" s="16" t="s">
        <v>59</v>
      </c>
      <c r="D55" s="6" t="s">
        <v>119</v>
      </c>
      <c r="E55" s="6" t="s">
        <v>8</v>
      </c>
      <c r="F55" s="7">
        <v>400</v>
      </c>
      <c r="G55" s="15">
        <v>9</v>
      </c>
      <c r="H55" s="24">
        <f t="shared" ref="H55:H56" si="4">F55*G55</f>
        <v>3600</v>
      </c>
      <c r="I55" s="24"/>
      <c r="J55" s="13"/>
      <c r="K55" s="13"/>
    </row>
    <row r="56" spans="1:11" x14ac:dyDescent="0.15">
      <c r="A56" s="13">
        <v>54</v>
      </c>
      <c r="B56" s="14" t="s">
        <v>120</v>
      </c>
      <c r="C56" s="16" t="s">
        <v>59</v>
      </c>
      <c r="D56" s="6" t="s">
        <v>121</v>
      </c>
      <c r="E56" s="6" t="s">
        <v>39</v>
      </c>
      <c r="F56" s="7">
        <v>20</v>
      </c>
      <c r="G56" s="15">
        <v>10</v>
      </c>
      <c r="H56" s="24">
        <f t="shared" si="4"/>
        <v>200</v>
      </c>
      <c r="I56" s="24"/>
      <c r="J56" s="13"/>
      <c r="K56" s="13"/>
    </row>
    <row r="57" spans="1:11" x14ac:dyDescent="0.15">
      <c r="A57" s="13">
        <v>55</v>
      </c>
      <c r="B57" s="6" t="s">
        <v>122</v>
      </c>
      <c r="C57" s="16" t="s">
        <v>59</v>
      </c>
      <c r="D57" s="6" t="s">
        <v>123</v>
      </c>
      <c r="E57" s="6" t="s">
        <v>8</v>
      </c>
      <c r="F57" s="7">
        <v>1500</v>
      </c>
      <c r="G57" s="15">
        <v>1</v>
      </c>
      <c r="H57" s="24">
        <f t="shared" ref="H57:H72" si="5">F57*G57</f>
        <v>1500</v>
      </c>
      <c r="I57" s="24"/>
      <c r="J57" s="13"/>
      <c r="K57" s="13"/>
    </row>
    <row r="58" spans="1:11" x14ac:dyDescent="0.15">
      <c r="A58" s="13">
        <v>56</v>
      </c>
      <c r="B58" s="6" t="s">
        <v>124</v>
      </c>
      <c r="C58" s="16" t="s">
        <v>59</v>
      </c>
      <c r="D58" s="6" t="s">
        <v>125</v>
      </c>
      <c r="E58" s="6" t="s">
        <v>8</v>
      </c>
      <c r="F58" s="7">
        <v>300</v>
      </c>
      <c r="G58" s="15">
        <v>7</v>
      </c>
      <c r="H58" s="24">
        <f t="shared" si="5"/>
        <v>2100</v>
      </c>
      <c r="I58" s="24"/>
      <c r="J58" s="13"/>
      <c r="K58" s="13"/>
    </row>
    <row r="59" spans="1:11" x14ac:dyDescent="0.15">
      <c r="A59" s="13">
        <v>57</v>
      </c>
      <c r="B59" s="4" t="s">
        <v>126</v>
      </c>
      <c r="C59" s="14" t="s">
        <v>44</v>
      </c>
      <c r="D59" s="4" t="s">
        <v>127</v>
      </c>
      <c r="E59" s="4" t="s">
        <v>8</v>
      </c>
      <c r="F59" s="5">
        <v>50</v>
      </c>
      <c r="G59" s="15">
        <v>1</v>
      </c>
      <c r="H59" s="15">
        <f t="shared" si="5"/>
        <v>50</v>
      </c>
      <c r="I59" s="15"/>
      <c r="J59" s="13"/>
      <c r="K59" s="13"/>
    </row>
    <row r="60" spans="1:11" x14ac:dyDescent="0.15">
      <c r="A60" s="13">
        <v>58</v>
      </c>
      <c r="B60" s="4" t="s">
        <v>128</v>
      </c>
      <c r="C60" s="14" t="s">
        <v>44</v>
      </c>
      <c r="D60" s="4"/>
      <c r="E60" s="4" t="s">
        <v>27</v>
      </c>
      <c r="F60" s="5">
        <v>10</v>
      </c>
      <c r="G60" s="15">
        <v>1.5</v>
      </c>
      <c r="H60" s="15">
        <f t="shared" si="5"/>
        <v>15</v>
      </c>
      <c r="I60" s="15"/>
      <c r="J60" s="13"/>
      <c r="K60" s="13"/>
    </row>
    <row r="61" spans="1:11" x14ac:dyDescent="0.15">
      <c r="A61" s="13">
        <v>59</v>
      </c>
      <c r="B61" s="4" t="s">
        <v>129</v>
      </c>
      <c r="C61" s="14" t="s">
        <v>26</v>
      </c>
      <c r="D61" s="4"/>
      <c r="E61" s="4" t="s">
        <v>27</v>
      </c>
      <c r="F61" s="5">
        <v>100</v>
      </c>
      <c r="G61" s="15">
        <v>2</v>
      </c>
      <c r="H61" s="15">
        <f t="shared" si="5"/>
        <v>200</v>
      </c>
      <c r="I61" s="15"/>
      <c r="J61" s="13"/>
      <c r="K61" s="13"/>
    </row>
    <row r="62" spans="1:11" x14ac:dyDescent="0.15">
      <c r="A62" s="13">
        <v>60</v>
      </c>
      <c r="B62" s="4" t="s">
        <v>130</v>
      </c>
      <c r="C62" s="14" t="s">
        <v>41</v>
      </c>
      <c r="D62" s="4" t="s">
        <v>131</v>
      </c>
      <c r="E62" s="4" t="s">
        <v>56</v>
      </c>
      <c r="F62" s="5">
        <v>500</v>
      </c>
      <c r="G62" s="15">
        <v>8</v>
      </c>
      <c r="H62" s="15">
        <f t="shared" si="5"/>
        <v>4000</v>
      </c>
      <c r="I62" s="15"/>
      <c r="J62" s="13"/>
      <c r="K62" s="13"/>
    </row>
    <row r="63" spans="1:11" x14ac:dyDescent="0.15">
      <c r="A63" s="13">
        <v>61</v>
      </c>
      <c r="B63" s="4" t="s">
        <v>132</v>
      </c>
      <c r="C63" s="14" t="s">
        <v>6</v>
      </c>
      <c r="D63" s="4" t="s">
        <v>133</v>
      </c>
      <c r="E63" s="4" t="s">
        <v>56</v>
      </c>
      <c r="F63" s="5">
        <v>10</v>
      </c>
      <c r="G63" s="15">
        <v>2</v>
      </c>
      <c r="H63" s="15">
        <f t="shared" si="5"/>
        <v>20</v>
      </c>
      <c r="I63" s="15"/>
      <c r="J63" s="13"/>
      <c r="K63" s="13"/>
    </row>
    <row r="64" spans="1:11" x14ac:dyDescent="0.15">
      <c r="A64" s="13">
        <v>62</v>
      </c>
      <c r="B64" s="6" t="s">
        <v>134</v>
      </c>
      <c r="C64" s="16" t="s">
        <v>67</v>
      </c>
      <c r="D64" s="6" t="s">
        <v>135</v>
      </c>
      <c r="E64" s="6" t="s">
        <v>8</v>
      </c>
      <c r="F64" s="7">
        <v>1500</v>
      </c>
      <c r="G64" s="15">
        <v>2</v>
      </c>
      <c r="H64" s="24">
        <f t="shared" si="5"/>
        <v>3000</v>
      </c>
      <c r="I64" s="24"/>
      <c r="J64" s="13"/>
      <c r="K64" s="13"/>
    </row>
    <row r="65" spans="1:11" x14ac:dyDescent="0.15">
      <c r="A65" s="13">
        <v>63</v>
      </c>
      <c r="B65" s="6" t="s">
        <v>136</v>
      </c>
      <c r="C65" s="16" t="s">
        <v>137</v>
      </c>
      <c r="D65" s="6" t="s">
        <v>138</v>
      </c>
      <c r="E65" s="6" t="s">
        <v>21</v>
      </c>
      <c r="F65" s="7">
        <v>3000</v>
      </c>
      <c r="G65" s="15">
        <v>0.8</v>
      </c>
      <c r="H65" s="24">
        <f t="shared" si="5"/>
        <v>2400</v>
      </c>
      <c r="I65" s="24"/>
      <c r="J65" s="13"/>
      <c r="K65" s="13"/>
    </row>
    <row r="66" spans="1:11" x14ac:dyDescent="0.15">
      <c r="A66" s="13">
        <v>64</v>
      </c>
      <c r="B66" s="4" t="s">
        <v>139</v>
      </c>
      <c r="C66" s="14" t="s">
        <v>44</v>
      </c>
      <c r="D66" s="4" t="s">
        <v>140</v>
      </c>
      <c r="E66" s="4" t="s">
        <v>27</v>
      </c>
      <c r="F66" s="5">
        <v>12000</v>
      </c>
      <c r="G66" s="15">
        <v>1.5</v>
      </c>
      <c r="H66" s="15">
        <f t="shared" si="5"/>
        <v>18000</v>
      </c>
      <c r="I66" s="15"/>
      <c r="J66" s="13"/>
      <c r="K66" s="13"/>
    </row>
    <row r="67" spans="1:11" x14ac:dyDescent="0.15">
      <c r="A67" s="13">
        <v>65</v>
      </c>
      <c r="B67" s="4" t="s">
        <v>141</v>
      </c>
      <c r="C67" s="14" t="s">
        <v>44</v>
      </c>
      <c r="D67" s="4" t="s">
        <v>140</v>
      </c>
      <c r="E67" s="4" t="s">
        <v>27</v>
      </c>
      <c r="F67" s="5">
        <v>22000</v>
      </c>
      <c r="G67" s="15">
        <v>0.7</v>
      </c>
      <c r="H67" s="15">
        <f t="shared" si="5"/>
        <v>15399.999999999998</v>
      </c>
      <c r="I67" s="15"/>
      <c r="J67" s="13"/>
      <c r="K67" s="13"/>
    </row>
    <row r="68" spans="1:11" x14ac:dyDescent="0.15">
      <c r="A68" s="13">
        <v>66</v>
      </c>
      <c r="B68" s="4" t="s">
        <v>142</v>
      </c>
      <c r="C68" s="14" t="s">
        <v>44</v>
      </c>
      <c r="D68" s="4" t="s">
        <v>140</v>
      </c>
      <c r="E68" s="4" t="s">
        <v>27</v>
      </c>
      <c r="F68" s="5">
        <v>1000</v>
      </c>
      <c r="G68" s="15">
        <v>1</v>
      </c>
      <c r="H68" s="15">
        <f t="shared" si="5"/>
        <v>1000</v>
      </c>
      <c r="I68" s="15"/>
      <c r="J68" s="13"/>
      <c r="K68" s="13"/>
    </row>
    <row r="69" spans="1:11" x14ac:dyDescent="0.15">
      <c r="A69" s="13">
        <v>67</v>
      </c>
      <c r="B69" s="4" t="s">
        <v>143</v>
      </c>
      <c r="C69" s="14" t="s">
        <v>6</v>
      </c>
      <c r="D69" s="4" t="s">
        <v>144</v>
      </c>
      <c r="E69" s="4" t="s">
        <v>27</v>
      </c>
      <c r="F69" s="5">
        <v>500</v>
      </c>
      <c r="G69" s="15">
        <v>0.5</v>
      </c>
      <c r="H69" s="15">
        <f t="shared" si="5"/>
        <v>250</v>
      </c>
      <c r="I69" s="15"/>
      <c r="J69" s="13"/>
      <c r="K69" s="13"/>
    </row>
    <row r="70" spans="1:11" x14ac:dyDescent="0.15">
      <c r="A70" s="13">
        <v>68</v>
      </c>
      <c r="B70" s="4" t="s">
        <v>145</v>
      </c>
      <c r="C70" s="14"/>
      <c r="D70" s="4" t="s">
        <v>146</v>
      </c>
      <c r="E70" s="4" t="s">
        <v>39</v>
      </c>
      <c r="F70" s="5">
        <v>50</v>
      </c>
      <c r="G70" s="15">
        <v>6</v>
      </c>
      <c r="H70" s="15">
        <f t="shared" si="5"/>
        <v>300</v>
      </c>
      <c r="I70" s="15"/>
      <c r="J70" s="13"/>
      <c r="K70" s="13"/>
    </row>
    <row r="71" spans="1:11" ht="24" x14ac:dyDescent="0.15">
      <c r="A71" s="13">
        <v>69</v>
      </c>
      <c r="B71" s="4" t="s">
        <v>147</v>
      </c>
      <c r="C71" s="14"/>
      <c r="D71" s="21" t="s">
        <v>148</v>
      </c>
      <c r="E71" s="4" t="s">
        <v>8</v>
      </c>
      <c r="F71" s="5">
        <v>100</v>
      </c>
      <c r="G71" s="15">
        <v>10</v>
      </c>
      <c r="H71" s="15">
        <f t="shared" si="5"/>
        <v>1000</v>
      </c>
      <c r="I71" s="15"/>
      <c r="J71" s="13"/>
      <c r="K71" s="13"/>
    </row>
    <row r="72" spans="1:11" x14ac:dyDescent="0.15">
      <c r="A72" s="13">
        <v>70</v>
      </c>
      <c r="B72" s="4" t="s">
        <v>149</v>
      </c>
      <c r="C72" s="14"/>
      <c r="D72" s="4" t="s">
        <v>150</v>
      </c>
      <c r="E72" s="4" t="s">
        <v>151</v>
      </c>
      <c r="F72" s="5">
        <v>100</v>
      </c>
      <c r="G72" s="15">
        <v>5</v>
      </c>
      <c r="H72" s="15">
        <f t="shared" si="5"/>
        <v>500</v>
      </c>
      <c r="I72" s="15"/>
      <c r="J72" s="13"/>
      <c r="K72" s="13"/>
    </row>
    <row r="73" spans="1:11" x14ac:dyDescent="0.15">
      <c r="A73" s="13">
        <v>71</v>
      </c>
      <c r="B73" s="11" t="s">
        <v>152</v>
      </c>
      <c r="C73" s="13" t="s">
        <v>153</v>
      </c>
      <c r="D73" s="10" t="s">
        <v>154</v>
      </c>
      <c r="E73" s="11" t="s">
        <v>151</v>
      </c>
      <c r="F73" s="5">
        <v>30</v>
      </c>
      <c r="G73" s="15">
        <v>10</v>
      </c>
      <c r="H73" s="15">
        <f t="shared" ref="H73:H89" si="6">F73*G73</f>
        <v>300</v>
      </c>
      <c r="I73" s="11"/>
      <c r="J73" s="13"/>
      <c r="K73" s="13"/>
    </row>
    <row r="74" spans="1:11" x14ac:dyDescent="0.15">
      <c r="A74" s="13">
        <v>72</v>
      </c>
      <c r="B74" s="11" t="s">
        <v>155</v>
      </c>
      <c r="C74" s="9" t="s">
        <v>153</v>
      </c>
      <c r="D74" s="10" t="s">
        <v>156</v>
      </c>
      <c r="E74" s="11" t="s">
        <v>157</v>
      </c>
      <c r="F74" s="8">
        <v>5000</v>
      </c>
      <c r="G74" s="15">
        <v>5</v>
      </c>
      <c r="H74" s="15">
        <f t="shared" si="6"/>
        <v>25000</v>
      </c>
      <c r="I74" s="15"/>
      <c r="J74" s="13"/>
      <c r="K74" s="13"/>
    </row>
    <row r="75" spans="1:11" x14ac:dyDescent="0.15">
      <c r="A75" s="13">
        <v>73</v>
      </c>
      <c r="B75" s="11" t="s">
        <v>158</v>
      </c>
      <c r="C75" s="9" t="s">
        <v>153</v>
      </c>
      <c r="D75" s="10" t="s">
        <v>159</v>
      </c>
      <c r="E75" s="11" t="s">
        <v>157</v>
      </c>
      <c r="F75" s="8">
        <v>3600</v>
      </c>
      <c r="G75" s="15">
        <v>5</v>
      </c>
      <c r="H75" s="15">
        <f t="shared" si="6"/>
        <v>18000</v>
      </c>
      <c r="I75" s="15"/>
      <c r="J75" s="13"/>
      <c r="K75" s="13"/>
    </row>
    <row r="76" spans="1:11" s="2" customFormat="1" x14ac:dyDescent="0.15">
      <c r="A76" s="13">
        <v>74</v>
      </c>
      <c r="B76" s="11" t="s">
        <v>160</v>
      </c>
      <c r="C76" s="9" t="s">
        <v>153</v>
      </c>
      <c r="D76" s="10" t="s">
        <v>7</v>
      </c>
      <c r="E76" s="11" t="s">
        <v>157</v>
      </c>
      <c r="F76" s="8">
        <v>50</v>
      </c>
      <c r="G76" s="15">
        <v>18</v>
      </c>
      <c r="H76" s="15">
        <f t="shared" si="6"/>
        <v>900</v>
      </c>
      <c r="I76" s="15"/>
      <c r="J76" s="22"/>
      <c r="K76" s="22"/>
    </row>
    <row r="77" spans="1:11" s="2" customFormat="1" x14ac:dyDescent="0.15">
      <c r="A77" s="13">
        <v>75</v>
      </c>
      <c r="B77" s="11" t="s">
        <v>161</v>
      </c>
      <c r="C77" s="9" t="s">
        <v>153</v>
      </c>
      <c r="D77" s="10" t="s">
        <v>162</v>
      </c>
      <c r="E77" s="11" t="s">
        <v>8</v>
      </c>
      <c r="F77" s="8">
        <v>180</v>
      </c>
      <c r="G77" s="15">
        <v>10</v>
      </c>
      <c r="H77" s="15">
        <f t="shared" si="6"/>
        <v>1800</v>
      </c>
      <c r="I77" s="15"/>
      <c r="J77" s="22"/>
      <c r="K77" s="22"/>
    </row>
    <row r="78" spans="1:11" ht="43.15" customHeight="1" x14ac:dyDescent="0.15">
      <c r="A78" s="13">
        <v>76</v>
      </c>
      <c r="B78" s="9" t="s">
        <v>163</v>
      </c>
      <c r="C78" s="9" t="s">
        <v>164</v>
      </c>
      <c r="D78" s="10" t="s">
        <v>165</v>
      </c>
      <c r="E78" s="11" t="s">
        <v>8</v>
      </c>
      <c r="F78" s="8">
        <v>50</v>
      </c>
      <c r="G78" s="15">
        <v>140</v>
      </c>
      <c r="H78" s="15">
        <f t="shared" si="6"/>
        <v>7000</v>
      </c>
      <c r="I78" s="15"/>
      <c r="J78" s="13"/>
      <c r="K78" s="13"/>
    </row>
    <row r="79" spans="1:11" x14ac:dyDescent="0.15">
      <c r="A79" s="13">
        <v>77</v>
      </c>
      <c r="B79" s="9" t="s">
        <v>166</v>
      </c>
      <c r="C79" s="9" t="s">
        <v>167</v>
      </c>
      <c r="D79" s="9" t="s">
        <v>168</v>
      </c>
      <c r="E79" s="11" t="s">
        <v>8</v>
      </c>
      <c r="F79" s="8">
        <v>50</v>
      </c>
      <c r="G79" s="15">
        <v>55</v>
      </c>
      <c r="H79" s="15">
        <f t="shared" si="6"/>
        <v>2750</v>
      </c>
      <c r="I79" s="15"/>
      <c r="J79" s="13"/>
      <c r="K79" s="13"/>
    </row>
    <row r="80" spans="1:11" x14ac:dyDescent="0.15">
      <c r="A80" s="13">
        <v>78</v>
      </c>
      <c r="B80" s="9" t="s">
        <v>169</v>
      </c>
      <c r="C80" s="9" t="s">
        <v>167</v>
      </c>
      <c r="D80" s="9" t="s">
        <v>170</v>
      </c>
      <c r="E80" s="11" t="s">
        <v>8</v>
      </c>
      <c r="F80" s="8">
        <v>20</v>
      </c>
      <c r="G80" s="15">
        <v>62</v>
      </c>
      <c r="H80" s="15">
        <f t="shared" si="6"/>
        <v>1240</v>
      </c>
      <c r="I80" s="15"/>
      <c r="J80" s="13"/>
      <c r="K80" s="13"/>
    </row>
    <row r="81" spans="1:11" x14ac:dyDescent="0.15">
      <c r="A81" s="13">
        <v>79</v>
      </c>
      <c r="B81" s="9" t="s">
        <v>171</v>
      </c>
      <c r="C81" s="9" t="s">
        <v>167</v>
      </c>
      <c r="D81" s="9" t="s">
        <v>172</v>
      </c>
      <c r="E81" s="11" t="s">
        <v>8</v>
      </c>
      <c r="F81" s="8">
        <v>100</v>
      </c>
      <c r="G81" s="15">
        <v>65</v>
      </c>
      <c r="H81" s="15">
        <f t="shared" si="6"/>
        <v>6500</v>
      </c>
      <c r="I81" s="15"/>
      <c r="J81" s="13"/>
      <c r="K81" s="13"/>
    </row>
    <row r="82" spans="1:11" x14ac:dyDescent="0.15">
      <c r="A82" s="13">
        <v>80</v>
      </c>
      <c r="B82" s="9" t="s">
        <v>173</v>
      </c>
      <c r="C82" s="9" t="s">
        <v>167</v>
      </c>
      <c r="D82" s="9" t="s">
        <v>174</v>
      </c>
      <c r="E82" s="11" t="s">
        <v>8</v>
      </c>
      <c r="F82" s="8">
        <v>5</v>
      </c>
      <c r="G82" s="15">
        <v>70</v>
      </c>
      <c r="H82" s="15">
        <f t="shared" si="6"/>
        <v>350</v>
      </c>
      <c r="I82" s="15"/>
      <c r="J82" s="13"/>
      <c r="K82" s="13"/>
    </row>
    <row r="83" spans="1:11" x14ac:dyDescent="0.15">
      <c r="A83" s="13">
        <v>81</v>
      </c>
      <c r="B83" s="9" t="s">
        <v>175</v>
      </c>
      <c r="C83" s="9" t="s">
        <v>167</v>
      </c>
      <c r="D83" s="9" t="s">
        <v>176</v>
      </c>
      <c r="E83" s="11" t="s">
        <v>8</v>
      </c>
      <c r="F83" s="8">
        <v>5</v>
      </c>
      <c r="G83" s="15">
        <v>72</v>
      </c>
      <c r="H83" s="15">
        <f t="shared" si="6"/>
        <v>360</v>
      </c>
      <c r="I83" s="15"/>
      <c r="J83" s="13"/>
      <c r="K83" s="13"/>
    </row>
    <row r="84" spans="1:11" x14ac:dyDescent="0.15">
      <c r="A84" s="13">
        <v>82</v>
      </c>
      <c r="B84" s="9" t="s">
        <v>177</v>
      </c>
      <c r="C84" s="9" t="s">
        <v>167</v>
      </c>
      <c r="D84" s="9" t="s">
        <v>178</v>
      </c>
      <c r="E84" s="11" t="s">
        <v>8</v>
      </c>
      <c r="F84" s="8">
        <v>5</v>
      </c>
      <c r="G84" s="15">
        <v>115</v>
      </c>
      <c r="H84" s="15">
        <f t="shared" si="6"/>
        <v>575</v>
      </c>
      <c r="I84" s="15"/>
      <c r="J84" s="13"/>
      <c r="K84" s="13"/>
    </row>
    <row r="85" spans="1:11" x14ac:dyDescent="0.15">
      <c r="A85" s="13">
        <v>83</v>
      </c>
      <c r="B85" s="9" t="s">
        <v>179</v>
      </c>
      <c r="C85" s="9" t="s">
        <v>167</v>
      </c>
      <c r="D85" s="9" t="s">
        <v>180</v>
      </c>
      <c r="E85" s="11" t="s">
        <v>8</v>
      </c>
      <c r="F85" s="8">
        <v>100</v>
      </c>
      <c r="G85" s="15">
        <v>25</v>
      </c>
      <c r="H85" s="15">
        <f t="shared" si="6"/>
        <v>2500</v>
      </c>
      <c r="I85" s="15"/>
      <c r="J85" s="13"/>
      <c r="K85" s="13"/>
    </row>
    <row r="86" spans="1:11" x14ac:dyDescent="0.15">
      <c r="A86" s="13">
        <v>84</v>
      </c>
      <c r="B86" s="9" t="s">
        <v>181</v>
      </c>
      <c r="C86" s="9" t="s">
        <v>167</v>
      </c>
      <c r="D86" s="9" t="s">
        <v>182</v>
      </c>
      <c r="E86" s="11" t="s">
        <v>8</v>
      </c>
      <c r="F86" s="8">
        <v>150</v>
      </c>
      <c r="G86" s="15">
        <v>40</v>
      </c>
      <c r="H86" s="15">
        <f t="shared" si="6"/>
        <v>6000</v>
      </c>
      <c r="I86" s="15"/>
      <c r="J86" s="13"/>
      <c r="K86" s="13"/>
    </row>
    <row r="87" spans="1:11" ht="24" x14ac:dyDescent="0.15">
      <c r="A87" s="13">
        <v>85</v>
      </c>
      <c r="B87" s="14" t="s">
        <v>183</v>
      </c>
      <c r="C87" s="9" t="s">
        <v>167</v>
      </c>
      <c r="D87" s="26" t="s">
        <v>184</v>
      </c>
      <c r="E87" s="11" t="s">
        <v>8</v>
      </c>
      <c r="F87" s="8">
        <v>10</v>
      </c>
      <c r="G87" s="15">
        <v>120</v>
      </c>
      <c r="H87" s="15">
        <f t="shared" si="6"/>
        <v>1200</v>
      </c>
      <c r="I87" s="15"/>
      <c r="J87" s="13"/>
      <c r="K87" s="13"/>
    </row>
    <row r="88" spans="1:11" ht="24" x14ac:dyDescent="0.15">
      <c r="A88" s="13">
        <v>86</v>
      </c>
      <c r="B88" s="14" t="s">
        <v>183</v>
      </c>
      <c r="C88" s="9" t="s">
        <v>167</v>
      </c>
      <c r="D88" s="26" t="s">
        <v>185</v>
      </c>
      <c r="E88" s="11" t="s">
        <v>8</v>
      </c>
      <c r="F88" s="8">
        <v>10</v>
      </c>
      <c r="G88" s="15">
        <v>140</v>
      </c>
      <c r="H88" s="15">
        <f t="shared" si="6"/>
        <v>1400</v>
      </c>
      <c r="I88" s="15"/>
      <c r="J88" s="13"/>
      <c r="K88" s="13"/>
    </row>
    <row r="89" spans="1:11" ht="24" x14ac:dyDescent="0.15">
      <c r="A89" s="13">
        <v>87</v>
      </c>
      <c r="B89" s="14" t="s">
        <v>183</v>
      </c>
      <c r="C89" s="9" t="s">
        <v>167</v>
      </c>
      <c r="D89" s="26" t="s">
        <v>186</v>
      </c>
      <c r="E89" s="11" t="s">
        <v>8</v>
      </c>
      <c r="F89" s="8">
        <v>10</v>
      </c>
      <c r="G89" s="15">
        <v>150</v>
      </c>
      <c r="H89" s="15">
        <f t="shared" si="6"/>
        <v>1500</v>
      </c>
      <c r="I89" s="15"/>
      <c r="J89" s="13"/>
      <c r="K89" s="13"/>
    </row>
    <row r="90" spans="1:11" ht="20.25" customHeight="1" x14ac:dyDescent="0.15">
      <c r="A90" s="43" t="s">
        <v>198</v>
      </c>
      <c r="B90" s="43"/>
      <c r="C90" s="43"/>
      <c r="D90" s="43"/>
      <c r="E90" s="43"/>
      <c r="F90" s="43"/>
      <c r="G90" s="43"/>
      <c r="H90" s="23">
        <f>SUM(H3:H89)</f>
        <v>180105</v>
      </c>
      <c r="I90" s="23"/>
      <c r="J90" s="13"/>
      <c r="K90" s="13"/>
    </row>
    <row r="91" spans="1:11" ht="23.25" customHeight="1" x14ac:dyDescent="0.15">
      <c r="A91" s="44" t="s">
        <v>188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</row>
    <row r="92" spans="1:11" ht="14.25" x14ac:dyDescent="0.15">
      <c r="A92" s="27"/>
      <c r="B92" s="28"/>
      <c r="C92" s="28"/>
      <c r="D92" s="28"/>
      <c r="E92" s="28"/>
      <c r="F92" s="29"/>
      <c r="G92" s="28"/>
      <c r="H92" s="27"/>
      <c r="I92" s="27"/>
      <c r="J92" s="27"/>
      <c r="K92" s="27"/>
    </row>
    <row r="93" spans="1:11" ht="14.25" x14ac:dyDescent="0.15">
      <c r="A93" s="46" t="s">
        <v>189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</row>
    <row r="94" spans="1:11" ht="14.25" customHeight="1" x14ac:dyDescent="0.15">
      <c r="A94" s="40" t="s">
        <v>190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1:11" x14ac:dyDescent="0.15">
      <c r="A95" s="40" t="s">
        <v>191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1:11" ht="14.25" customHeight="1" x14ac:dyDescent="0.15">
      <c r="A96"/>
      <c r="B96"/>
      <c r="C96"/>
      <c r="D96"/>
      <c r="E96"/>
      <c r="F96"/>
      <c r="G96"/>
      <c r="H96"/>
      <c r="I96"/>
      <c r="J96"/>
      <c r="K96"/>
    </row>
    <row r="97" spans="1:11" ht="19.149999999999999" customHeight="1" x14ac:dyDescent="0.15">
      <c r="A97"/>
      <c r="B97"/>
      <c r="C97"/>
      <c r="D97"/>
      <c r="E97"/>
      <c r="F97"/>
      <c r="G97"/>
      <c r="H97"/>
      <c r="I97"/>
      <c r="J97"/>
      <c r="K97"/>
    </row>
    <row r="98" spans="1:11" ht="18" customHeight="1" x14ac:dyDescent="0.15">
      <c r="A98"/>
      <c r="B98"/>
      <c r="C98"/>
      <c r="D98"/>
      <c r="E98"/>
      <c r="F98"/>
      <c r="G98"/>
      <c r="H98"/>
      <c r="I98"/>
      <c r="J98"/>
      <c r="K98"/>
    </row>
    <row r="99" spans="1:11" ht="19.149999999999999" customHeigh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ht="33" customHeigh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ht="19.899999999999999" customHeigh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15">
      <c r="A102" s="27"/>
      <c r="B102" s="27"/>
      <c r="C102" s="27"/>
      <c r="D102" s="27"/>
      <c r="E102" s="27"/>
      <c r="F102" s="30"/>
      <c r="G102" s="27"/>
      <c r="H102" s="27"/>
      <c r="I102" s="27"/>
      <c r="J102" s="27"/>
      <c r="K102" s="27"/>
    </row>
  </sheetData>
  <mergeCells count="6">
    <mergeCell ref="A95:K95"/>
    <mergeCell ref="A1:K1"/>
    <mergeCell ref="A90:G90"/>
    <mergeCell ref="A91:K91"/>
    <mergeCell ref="A93:K93"/>
    <mergeCell ref="A94:K9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报价表</vt:lpstr>
      <vt:lpstr>Sheet3</vt:lpstr>
      <vt:lpstr>报价表!Print_Titles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2023-11-16T00:26:37Z</cp:lastPrinted>
  <dcterms:created xsi:type="dcterms:W3CDTF">2006-09-13T11:21:00Z</dcterms:created>
  <dcterms:modified xsi:type="dcterms:W3CDTF">2023-11-16T00:26:44Z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6F7D5FB32082437EB93733A796D952B1</vt:lpwstr>
  </property>
</Properties>
</file>