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<sst xmlns="http://schemas.openxmlformats.org/spreadsheetml/2006/main" count="84" uniqueCount="48">
  <si>
    <t>广安市人民医院</t>
  </si>
  <si>
    <t>柜式七氟丙烷装置钢瓶检测充装工程量清单</t>
  </si>
  <si>
    <t>序号</t>
  </si>
  <si>
    <t>位置</t>
  </si>
  <si>
    <t>项目名称</t>
  </si>
  <si>
    <t>施工单位</t>
  </si>
  <si>
    <t>生产日期</t>
  </si>
  <si>
    <t>瓶体规格型号</t>
  </si>
  <si>
    <t>灭火剂填充量(KG)</t>
  </si>
  <si>
    <t>单位</t>
  </si>
  <si>
    <t>数量</t>
  </si>
  <si>
    <t>预算单价（元）</t>
  </si>
  <si>
    <t>单项预算合计（元）</t>
  </si>
  <si>
    <t>单项报价合计（元）</t>
  </si>
  <si>
    <t>现场图片</t>
  </si>
  <si>
    <t>备  注</t>
  </si>
  <si>
    <t>院内总配电房</t>
  </si>
  <si>
    <t>气体灭火装置钢瓶检测</t>
  </si>
  <si>
    <t>炳森宏业集团有限公司</t>
  </si>
  <si>
    <t>2019.3.7</t>
  </si>
  <si>
    <t>GQQ  120/2.5</t>
  </si>
  <si>
    <t>台</t>
  </si>
  <si>
    <t>含：钢瓶气密性检测、阀门检测及药剂充装</t>
  </si>
  <si>
    <t>二住院配电房</t>
  </si>
  <si>
    <t>土建施工单位安装</t>
  </si>
  <si>
    <t>QMP  180/2.5</t>
  </si>
  <si>
    <t>规培楼配电房</t>
  </si>
  <si>
    <t>QMP  90/2.5</t>
  </si>
  <si>
    <t>二住院四楼信息机房</t>
  </si>
  <si>
    <t>机房施工单位安装</t>
  </si>
  <si>
    <t>QMP90/2.5</t>
  </si>
  <si>
    <t>采购</t>
  </si>
  <si>
    <t>柜式七氟丙烷灭火装置</t>
  </si>
  <si>
    <t>/</t>
  </si>
  <si>
    <t>GQQ180/2.5-XF</t>
  </si>
  <si>
    <t>套</t>
  </si>
  <si>
    <t>七氟丙烷药剂</t>
  </si>
  <si>
    <t>HFC-227ea</t>
  </si>
  <si>
    <t>KG</t>
  </si>
  <si>
    <t>材料合计</t>
  </si>
  <si>
    <t>其它</t>
  </si>
  <si>
    <t>运输</t>
  </si>
  <si>
    <t>次</t>
  </si>
  <si>
    <t>安装、拆卸人工</t>
  </si>
  <si>
    <t>8h/天</t>
  </si>
  <si>
    <t>工时</t>
  </si>
  <si>
    <t>税金（运输、安装、拆卸人工）</t>
  </si>
  <si>
    <t>合计（人民币：元）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</si>
</sst>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8" formatCode="&quot;￥&quot;#,##0.00;[Red]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9">
    <font>
      <sz val="11"/>
      <color theme="1"/>
      <name val="宋体"/>
      <charset val="134"/>
      <scheme val="minor"/>
    </font>
    <font>
      <sz val="18"/>
      <color theme="1"/>
      <name val="宋体"/>
      <charset val="134"/>
    </font>
    <font>
      <sz val="18"/>
      <color rgb="FF000000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  <scheme val="minor"/>
    </font>
    <font>
      <sz val="7.5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color theme="1"/>
      <name val="Calibri"/>
      <charset val="134"/>
    </font>
    <font>
      <sz val="10.5"/>
      <color theme="1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8" fontId="3" fillId="0" borderId="1" xfId="0" applyNumberFormat="1" applyFont="1" applyBorder="1" applyAlignment="1">
      <alignment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67310</xdr:colOff>
      <xdr:row>6</xdr:row>
      <xdr:rowOff>6350</xdr:rowOff>
    </xdr:from>
    <xdr:to>
      <xdr:col>12</xdr:col>
      <xdr:colOff>560070</xdr:colOff>
      <xdr:row>6</xdr:row>
      <xdr:rowOff>448310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b="32853"/>
        <a:stretch>
          <a:fillRect/>
        </a:stretch>
      </xdr:blipFill>
      <xdr:spPr>
        <a:xfrm>
          <a:off x="11849735" y="2432050"/>
          <a:ext cx="492760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38100</xdr:colOff>
      <xdr:row>5</xdr:row>
      <xdr:rowOff>51435</xdr:rowOff>
    </xdr:from>
    <xdr:to>
      <xdr:col>12</xdr:col>
      <xdr:colOff>571500</xdr:colOff>
      <xdr:row>5</xdr:row>
      <xdr:rowOff>382270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b="39590"/>
        <a:stretch>
          <a:fillRect/>
        </a:stretch>
      </xdr:blipFill>
      <xdr:spPr>
        <a:xfrm>
          <a:off x="11820525" y="2019935"/>
          <a:ext cx="53340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76835</xdr:colOff>
      <xdr:row>4</xdr:row>
      <xdr:rowOff>93980</xdr:rowOff>
    </xdr:from>
    <xdr:to>
      <xdr:col>12</xdr:col>
      <xdr:colOff>547370</xdr:colOff>
      <xdr:row>4</xdr:row>
      <xdr:rowOff>482600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rcRect b="37924"/>
        <a:stretch>
          <a:fillRect/>
        </a:stretch>
      </xdr:blipFill>
      <xdr:spPr>
        <a:xfrm>
          <a:off x="11859260" y="1529080"/>
          <a:ext cx="470535" cy="38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553720</xdr:colOff>
      <xdr:row>3</xdr:row>
      <xdr:rowOff>356870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rcRect b="39626"/>
        <a:stretch>
          <a:fillRect/>
        </a:stretch>
      </xdr:blipFill>
      <xdr:spPr>
        <a:xfrm flipH="1">
          <a:off x="11858625" y="1066800"/>
          <a:ext cx="477520" cy="3187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N18"/>
  <sheetViews>
    <sheetView tabSelected="1" workbookViewId="0">
      <selection activeCell="P15" sqref="P15"/>
    </sheetView>
  </sheetViews>
  <sheetFormatPr defaultColWidth="9" defaultRowHeight="13.5"/>
  <cols>
    <col min="2" max="2" width="14.625" customWidth="1"/>
    <col min="3" max="3" width="17.875" customWidth="1"/>
    <col min="4" max="4" width="22.625" customWidth="1"/>
    <col min="5" max="5" width="9.375" customWidth="1"/>
    <col min="6" max="6" width="14.875" customWidth="1"/>
    <col min="7" max="7" width="13.75" customWidth="1"/>
    <col min="8" max="9" width="5.375" customWidth="1"/>
    <col min="10" max="10" width="15.875" customWidth="1"/>
    <col min="11" max="11" width="14.25" customWidth="1"/>
    <col min="12" max="12" width="11.625" customWidth="1"/>
    <col min="13" max="13" width="9.375" customWidth="1"/>
    <col min="14" max="14" width="24.625" customWidth="1"/>
    <col min="16" max="18" width="12.625"/>
  </cols>
  <sheetData>
    <row r="1" ht="22.5" spans="1:14">
      <c r="A1" s="1"/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22.5" spans="1:14">
      <c r="A2" s="1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="1" customFormat="1" ht="36" customHeight="1" spans="1:14">
      <c r="A3" s="4" t="s">
        <v>2</v>
      </c>
      <c r="B3" s="5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  <c r="K3" s="4" t="s">
        <v>12</v>
      </c>
      <c r="L3" s="4" t="s">
        <v>13</v>
      </c>
      <c r="M3" s="4" t="s">
        <v>14</v>
      </c>
      <c r="N3" s="4" t="s">
        <v>15</v>
      </c>
    </row>
    <row r="4" ht="32" customHeight="1" spans="1:14">
      <c r="A4" s="4">
        <v>1</v>
      </c>
      <c r="B4" s="4" t="s">
        <v>16</v>
      </c>
      <c r="C4" s="6" t="s">
        <v>17</v>
      </c>
      <c r="D4" s="4" t="s">
        <v>18</v>
      </c>
      <c r="E4" s="6" t="s">
        <v>19</v>
      </c>
      <c r="F4" s="6" t="s">
        <v>20</v>
      </c>
      <c r="G4" s="6">
        <v>336</v>
      </c>
      <c r="H4" s="6" t="s">
        <v>21</v>
      </c>
      <c r="I4" s="6">
        <v>6</v>
      </c>
      <c r="J4" s="4">
        <v>6130</v>
      </c>
      <c r="K4" s="4">
        <f t="shared" ref="K4:K8" si="0">J4*I4</f>
        <v>36780</v>
      </c>
      <c r="L4" s="4"/>
      <c r="M4" s="4"/>
      <c r="N4" s="4" t="s">
        <v>22</v>
      </c>
    </row>
    <row r="5" ht="42" customHeight="1" spans="1:14">
      <c r="A5" s="4">
        <v>2</v>
      </c>
      <c r="B5" s="4" t="s">
        <v>23</v>
      </c>
      <c r="C5" s="6" t="s">
        <v>17</v>
      </c>
      <c r="D5" s="6" t="s">
        <v>24</v>
      </c>
      <c r="E5" s="4">
        <v>2019.11</v>
      </c>
      <c r="F5" s="4" t="s">
        <v>25</v>
      </c>
      <c r="G5" s="4">
        <v>180</v>
      </c>
      <c r="H5" s="6" t="s">
        <v>21</v>
      </c>
      <c r="I5" s="6">
        <v>4</v>
      </c>
      <c r="J5" s="4">
        <v>5700</v>
      </c>
      <c r="K5" s="4">
        <f t="shared" si="0"/>
        <v>22800</v>
      </c>
      <c r="L5" s="4"/>
      <c r="M5" s="4"/>
      <c r="N5" s="4" t="s">
        <v>22</v>
      </c>
    </row>
    <row r="6" ht="36" customHeight="1" spans="1:14">
      <c r="A6" s="4">
        <v>3</v>
      </c>
      <c r="B6" s="4" t="s">
        <v>26</v>
      </c>
      <c r="C6" s="6" t="s">
        <v>17</v>
      </c>
      <c r="D6" s="4" t="s">
        <v>18</v>
      </c>
      <c r="E6" s="4">
        <v>2020.3</v>
      </c>
      <c r="F6" s="4" t="s">
        <v>27</v>
      </c>
      <c r="G6" s="4">
        <v>90</v>
      </c>
      <c r="H6" s="6" t="s">
        <v>21</v>
      </c>
      <c r="I6" s="6">
        <v>4</v>
      </c>
      <c r="J6" s="4">
        <v>3150</v>
      </c>
      <c r="K6" s="4">
        <f t="shared" si="0"/>
        <v>12600</v>
      </c>
      <c r="L6" s="4"/>
      <c r="M6" s="4"/>
      <c r="N6" s="4" t="s">
        <v>22</v>
      </c>
    </row>
    <row r="7" ht="36" customHeight="1" spans="1:14">
      <c r="A7" s="4">
        <v>4</v>
      </c>
      <c r="B7" s="4" t="s">
        <v>28</v>
      </c>
      <c r="C7" s="6" t="s">
        <v>17</v>
      </c>
      <c r="D7" s="4" t="s">
        <v>29</v>
      </c>
      <c r="E7" s="4">
        <v>2020.5</v>
      </c>
      <c r="F7" s="4" t="s">
        <v>30</v>
      </c>
      <c r="G7" s="4">
        <v>48</v>
      </c>
      <c r="H7" s="6" t="s">
        <v>21</v>
      </c>
      <c r="I7" s="6">
        <v>2</v>
      </c>
      <c r="J7" s="4">
        <v>3270</v>
      </c>
      <c r="K7" s="4">
        <f t="shared" si="0"/>
        <v>6540</v>
      </c>
      <c r="L7" s="4"/>
      <c r="M7" s="4"/>
      <c r="N7" s="4" t="s">
        <v>22</v>
      </c>
    </row>
    <row r="8" ht="28.5" spans="1:14">
      <c r="A8" s="4">
        <v>5</v>
      </c>
      <c r="B8" s="7" t="s">
        <v>31</v>
      </c>
      <c r="C8" s="7" t="s">
        <v>32</v>
      </c>
      <c r="D8" s="8" t="s">
        <v>33</v>
      </c>
      <c r="E8" s="8" t="s">
        <v>33</v>
      </c>
      <c r="F8" s="7" t="s">
        <v>34</v>
      </c>
      <c r="G8" s="4" t="s">
        <v>33</v>
      </c>
      <c r="H8" s="7" t="s">
        <v>35</v>
      </c>
      <c r="I8" s="7">
        <v>2</v>
      </c>
      <c r="J8" s="7">
        <v>6500</v>
      </c>
      <c r="K8" s="7">
        <f t="shared" si="0"/>
        <v>13000</v>
      </c>
      <c r="L8" s="4"/>
      <c r="M8" s="8" t="s">
        <v>33</v>
      </c>
      <c r="N8" s="8" t="s">
        <v>33</v>
      </c>
    </row>
    <row r="9" ht="14.25" spans="1:14">
      <c r="A9" s="4">
        <v>6</v>
      </c>
      <c r="B9" s="7"/>
      <c r="C9" s="6" t="s">
        <v>36</v>
      </c>
      <c r="D9" s="8" t="s">
        <v>33</v>
      </c>
      <c r="E9" s="8" t="s">
        <v>33</v>
      </c>
      <c r="F9" s="4" t="s">
        <v>37</v>
      </c>
      <c r="G9" s="4" t="s">
        <v>33</v>
      </c>
      <c r="H9" s="6" t="s">
        <v>38</v>
      </c>
      <c r="I9" s="6">
        <v>360</v>
      </c>
      <c r="J9" s="4">
        <v>80</v>
      </c>
      <c r="K9" s="4">
        <v>28800</v>
      </c>
      <c r="L9" s="4"/>
      <c r="M9" s="8" t="s">
        <v>33</v>
      </c>
      <c r="N9" s="8" t="s">
        <v>33</v>
      </c>
    </row>
    <row r="10" ht="14.25" spans="1:14">
      <c r="A10" s="4">
        <v>7</v>
      </c>
      <c r="B10" s="9" t="s">
        <v>39</v>
      </c>
      <c r="C10" s="9"/>
      <c r="D10" s="9"/>
      <c r="E10" s="9"/>
      <c r="F10" s="9"/>
      <c r="G10" s="9"/>
      <c r="H10" s="9"/>
      <c r="I10" s="9"/>
      <c r="J10" s="9"/>
      <c r="K10" s="9">
        <f>SUM(K4:K9)</f>
        <v>120520</v>
      </c>
      <c r="L10" s="17"/>
      <c r="M10" s="8" t="s">
        <v>33</v>
      </c>
      <c r="N10" s="8" t="s">
        <v>33</v>
      </c>
    </row>
    <row r="11" ht="14.25" spans="1:14">
      <c r="A11" s="4">
        <v>8</v>
      </c>
      <c r="B11" s="7" t="s">
        <v>40</v>
      </c>
      <c r="C11" s="4" t="s">
        <v>41</v>
      </c>
      <c r="D11" s="8" t="s">
        <v>33</v>
      </c>
      <c r="E11" s="8" t="s">
        <v>33</v>
      </c>
      <c r="F11" s="4" t="s">
        <v>33</v>
      </c>
      <c r="G11" s="4" t="s">
        <v>33</v>
      </c>
      <c r="H11" s="6" t="s">
        <v>42</v>
      </c>
      <c r="I11" s="6">
        <v>6</v>
      </c>
      <c r="J11" s="4">
        <v>2000</v>
      </c>
      <c r="K11" s="4">
        <f>J11*I11</f>
        <v>12000</v>
      </c>
      <c r="L11" s="4"/>
      <c r="M11" s="8" t="s">
        <v>33</v>
      </c>
      <c r="N11" s="8" t="s">
        <v>33</v>
      </c>
    </row>
    <row r="12" ht="14.25" spans="1:14">
      <c r="A12" s="4">
        <v>9</v>
      </c>
      <c r="B12" s="7"/>
      <c r="C12" s="4" t="s">
        <v>43</v>
      </c>
      <c r="D12" s="8" t="s">
        <v>33</v>
      </c>
      <c r="E12" s="8" t="s">
        <v>33</v>
      </c>
      <c r="F12" s="4" t="s">
        <v>44</v>
      </c>
      <c r="G12" s="4" t="s">
        <v>33</v>
      </c>
      <c r="H12" s="6" t="s">
        <v>45</v>
      </c>
      <c r="I12" s="6">
        <v>18</v>
      </c>
      <c r="J12" s="4">
        <v>300</v>
      </c>
      <c r="K12" s="4">
        <f>J12*I12</f>
        <v>5400</v>
      </c>
      <c r="L12" s="4"/>
      <c r="M12" s="8" t="s">
        <v>33</v>
      </c>
      <c r="N12" s="8" t="s">
        <v>33</v>
      </c>
    </row>
    <row r="13" ht="14.25" spans="1:14">
      <c r="A13" s="4">
        <v>10</v>
      </c>
      <c r="B13" s="7"/>
      <c r="C13" s="10" t="s">
        <v>46</v>
      </c>
      <c r="D13" s="11"/>
      <c r="E13" s="11"/>
      <c r="F13" s="11"/>
      <c r="G13" s="11"/>
      <c r="H13" s="11"/>
      <c r="I13" s="11"/>
      <c r="J13" s="18"/>
      <c r="K13" s="19">
        <v>1720.87</v>
      </c>
      <c r="L13" s="20"/>
      <c r="M13" s="8" t="s">
        <v>33</v>
      </c>
      <c r="N13" s="8" t="s">
        <v>33</v>
      </c>
    </row>
    <row r="14" ht="46" customHeight="1" spans="1:14">
      <c r="A14" s="12" t="s">
        <v>47</v>
      </c>
      <c r="B14" s="13"/>
      <c r="C14" s="13"/>
      <c r="D14" s="13"/>
      <c r="E14" s="13"/>
      <c r="F14" s="13"/>
      <c r="G14" s="13"/>
      <c r="H14" s="13"/>
      <c r="I14" s="13"/>
      <c r="J14" s="21"/>
      <c r="K14" s="22">
        <v>139640.87</v>
      </c>
      <c r="L14" s="20"/>
      <c r="M14" s="8" t="s">
        <v>33</v>
      </c>
      <c r="N14" s="8" t="s">
        <v>33</v>
      </c>
    </row>
    <row r="15" ht="14.25" spans="2:14">
      <c r="B15" s="14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</row>
    <row r="16" ht="14.25" spans="2:14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</row>
    <row r="17" ht="14.25" spans="2:14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ht="14.25" spans="2:14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</sheetData>
  <mergeCells count="8">
    <mergeCell ref="B1:N1"/>
    <mergeCell ref="B2:N2"/>
    <mergeCell ref="B10:J10"/>
    <mergeCell ref="C13:J13"/>
    <mergeCell ref="A14:J14"/>
    <mergeCell ref="B15:N15"/>
    <mergeCell ref="B8:B9"/>
    <mergeCell ref="B11:B13"/>
  </mergeCells>
  <pageMargins left="0.75" right="0.75" top="1" bottom="1" header="0.5" footer="0.5"/>
  <pageSetup paperSize="9" scale="7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tao</cp:lastModifiedBy>
  <dcterms:created xsi:type="dcterms:W3CDTF">2025-04-09T02:29:00Z</dcterms:created>
  <dcterms:modified xsi:type="dcterms:W3CDTF">2025-06-06T04:00:02Z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10B45F9DE7C74D2D9694CD2B1FB52823_13</vt:lpwstr>
  </property>
  <property fmtid="{D5CDD505-2E9C-101B-9397-08002B2CF9AE}" pid="3" name="KSOProductBuildVer">
    <vt:lpwstr>2052-12.1.0.21171</vt:lpwstr>
  </property>
</Properties>
</file>